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ared Files\Program Team\RE and Transpo\Transportation\Electric\EVSE Incentives\Rebate\Administration\"/>
    </mc:Choice>
  </mc:AlternateContent>
  <xr:revisionPtr revIDLastSave="0" documentId="13_ncr:1_{06B49103-B061-4D07-B43F-2F959F3D116A}" xr6:coauthVersionLast="47" xr6:coauthVersionMax="47" xr10:uidLastSave="{00000000-0000-0000-0000-000000000000}"/>
  <workbookProtection workbookPassword="8300" lockStructure="1"/>
  <bookViews>
    <workbookView xWindow="435" yWindow="0" windowWidth="20040" windowHeight="1072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" i="1"/>
  <c r="I3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2" i="1"/>
  <c r="H2" i="1" s="1"/>
  <c r="I2" i="1" s="1"/>
</calcChain>
</file>

<file path=xl/sharedStrings.xml><?xml version="1.0" encoding="utf-8"?>
<sst xmlns="http://schemas.openxmlformats.org/spreadsheetml/2006/main" count="20" uniqueCount="20">
  <si>
    <t>System Number</t>
  </si>
  <si>
    <t>EVSE Manufacturer</t>
  </si>
  <si>
    <t>EVSE Level</t>
  </si>
  <si>
    <t>EVSE Installation Cost $</t>
  </si>
  <si>
    <t>EVSE Equipment Cost $</t>
  </si>
  <si>
    <t>Suite/Apt/Bldg</t>
  </si>
  <si>
    <t>City</t>
  </si>
  <si>
    <t>State</t>
  </si>
  <si>
    <t>Zip</t>
  </si>
  <si>
    <t>Congressional District</t>
  </si>
  <si>
    <t>Legislative District</t>
  </si>
  <si>
    <t>County</t>
  </si>
  <si>
    <t>Hours of operation</t>
  </si>
  <si>
    <t>Accepted Payment Methods</t>
  </si>
  <si>
    <t>Installation Address</t>
  </si>
  <si>
    <t>EVSE Model</t>
  </si>
  <si>
    <t>EVSE Total Cost (E1+ F1)</t>
  </si>
  <si>
    <t>Access</t>
  </si>
  <si>
    <t>Rebate  Amount (lesser of H1 or $5,000)</t>
  </si>
  <si>
    <t>50% of EVSE 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</si>
</sst>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/>
  </sheetViews>
  <sheetFormatPr defaultRowHeight="15" x14ac:dyDescent="0.25"/>
  <cols>
    <col min="2" max="2" width="13.42578125" customWidth="1"/>
    <col min="4" max="4" width="13.42578125" customWidth="1"/>
    <col min="5" max="8" width="10.85546875" customWidth="1"/>
    <col min="10" max="10" width="28.7109375" customWidth="1"/>
    <col min="11" max="11" width="10.7109375" customWidth="1"/>
    <col min="16" max="16" width="13.5703125" customWidth="1"/>
    <col min="17" max="17" width="11.140625" customWidth="1"/>
    <col min="19" max="20" width="10.28515625" customWidth="1"/>
    <col min="21" max="21" width="12.85546875" customWidth="1"/>
  </cols>
  <sheetData>
    <row r="1" spans="1:21" s="3" customFormat="1" ht="75" x14ac:dyDescent="0.25">
      <c r="A1" s="3" t="s">
        <v>0</v>
      </c>
      <c r="B1" s="3" t="s">
        <v>1</v>
      </c>
      <c r="C1" s="3" t="s">
        <v>2</v>
      </c>
      <c r="D1" s="3" t="s">
        <v>15</v>
      </c>
      <c r="E1" s="3" t="s">
        <v>4</v>
      </c>
      <c r="F1" s="3" t="s">
        <v>3</v>
      </c>
      <c r="G1" s="3" t="s">
        <v>16</v>
      </c>
      <c r="H1" s="3" t="s">
        <v>19</v>
      </c>
      <c r="I1" s="3" t="s">
        <v>18</v>
      </c>
      <c r="J1" s="3" t="s">
        <v>14</v>
      </c>
      <c r="K1" s="3" t="s">
        <v>5</v>
      </c>
      <c r="L1" s="3" t="s">
        <v>6</v>
      </c>
      <c r="M1" s="3" t="s">
        <v>7</v>
      </c>
      <c r="N1" s="3" t="s">
        <v>8</v>
      </c>
      <c r="P1" s="3" t="s">
        <v>9</v>
      </c>
      <c r="Q1" s="3" t="s">
        <v>10</v>
      </c>
      <c r="R1" s="3" t="s">
        <v>11</v>
      </c>
      <c r="S1" s="3" t="s">
        <v>17</v>
      </c>
      <c r="T1" s="3" t="s">
        <v>12</v>
      </c>
      <c r="U1" s="3" t="s">
        <v>13</v>
      </c>
    </row>
    <row r="2" spans="1:21" x14ac:dyDescent="0.25">
      <c r="A2" s="2">
        <v>1</v>
      </c>
      <c r="E2" s="1"/>
      <c r="F2" s="1"/>
      <c r="G2" s="1">
        <f t="shared" ref="G2:G31" si="0">F2+E2</f>
        <v>0</v>
      </c>
      <c r="H2" s="1">
        <f>G2*0.5</f>
        <v>0</v>
      </c>
      <c r="I2" s="1">
        <f>MIN(H2, 5000)</f>
        <v>0</v>
      </c>
    </row>
    <row r="3" spans="1:21" x14ac:dyDescent="0.25">
      <c r="A3" s="2">
        <v>2</v>
      </c>
      <c r="E3" s="1"/>
      <c r="F3" s="1"/>
      <c r="G3" s="1">
        <f t="shared" si="0"/>
        <v>0</v>
      </c>
      <c r="H3" s="1">
        <f>G3*0.5</f>
        <v>0</v>
      </c>
      <c r="I3" s="1">
        <f>MIN(H3, 5000)</f>
        <v>0</v>
      </c>
    </row>
    <row r="4" spans="1:21" x14ac:dyDescent="0.25">
      <c r="A4" s="2">
        <v>3</v>
      </c>
      <c r="E4" s="1"/>
      <c r="F4" s="1"/>
      <c r="G4" s="1">
        <f t="shared" si="0"/>
        <v>0</v>
      </c>
      <c r="H4" s="1">
        <f t="shared" ref="H4:H31" si="1">G4*0.5</f>
        <v>0</v>
      </c>
      <c r="I4" s="1">
        <f t="shared" ref="I4:I31" si="2">MIN(H4, 5000)</f>
        <v>0</v>
      </c>
    </row>
    <row r="5" spans="1:21" x14ac:dyDescent="0.25">
      <c r="A5" s="2">
        <v>4</v>
      </c>
      <c r="E5" s="1"/>
      <c r="F5" s="1"/>
      <c r="G5" s="1">
        <f t="shared" si="0"/>
        <v>0</v>
      </c>
      <c r="H5" s="1">
        <f t="shared" si="1"/>
        <v>0</v>
      </c>
      <c r="I5" s="1">
        <f t="shared" si="2"/>
        <v>0</v>
      </c>
    </row>
    <row r="6" spans="1:21" x14ac:dyDescent="0.25">
      <c r="A6" s="2">
        <v>5</v>
      </c>
      <c r="E6" s="1"/>
      <c r="F6" s="1"/>
      <c r="G6" s="1">
        <f t="shared" si="0"/>
        <v>0</v>
      </c>
      <c r="H6" s="1">
        <f t="shared" si="1"/>
        <v>0</v>
      </c>
      <c r="I6" s="1">
        <f t="shared" si="2"/>
        <v>0</v>
      </c>
    </row>
    <row r="7" spans="1:21" x14ac:dyDescent="0.25">
      <c r="A7" s="2">
        <v>6</v>
      </c>
      <c r="E7" s="1"/>
      <c r="F7" s="1"/>
      <c r="G7" s="1">
        <f t="shared" si="0"/>
        <v>0</v>
      </c>
      <c r="H7" s="1">
        <f t="shared" si="1"/>
        <v>0</v>
      </c>
      <c r="I7" s="1">
        <f t="shared" si="2"/>
        <v>0</v>
      </c>
    </row>
    <row r="8" spans="1:21" x14ac:dyDescent="0.25">
      <c r="A8" s="2">
        <v>7</v>
      </c>
      <c r="E8" s="1"/>
      <c r="F8" s="1"/>
      <c r="G8" s="1">
        <f t="shared" si="0"/>
        <v>0</v>
      </c>
      <c r="H8" s="1">
        <f t="shared" si="1"/>
        <v>0</v>
      </c>
      <c r="I8" s="1">
        <f t="shared" si="2"/>
        <v>0</v>
      </c>
    </row>
    <row r="9" spans="1:21" x14ac:dyDescent="0.25">
      <c r="A9" s="2">
        <v>8</v>
      </c>
      <c r="E9" s="1"/>
      <c r="F9" s="1"/>
      <c r="G9" s="1">
        <f t="shared" si="0"/>
        <v>0</v>
      </c>
      <c r="H9" s="1">
        <f t="shared" si="1"/>
        <v>0</v>
      </c>
      <c r="I9" s="1">
        <f t="shared" si="2"/>
        <v>0</v>
      </c>
    </row>
    <row r="10" spans="1:21" x14ac:dyDescent="0.25">
      <c r="A10" s="2">
        <v>9</v>
      </c>
      <c r="E10" s="1"/>
      <c r="F10" s="1"/>
      <c r="G10" s="1">
        <f t="shared" si="0"/>
        <v>0</v>
      </c>
      <c r="H10" s="1">
        <f t="shared" si="1"/>
        <v>0</v>
      </c>
      <c r="I10" s="1">
        <f t="shared" si="2"/>
        <v>0</v>
      </c>
    </row>
    <row r="11" spans="1:21" x14ac:dyDescent="0.25">
      <c r="A11" s="2">
        <v>10</v>
      </c>
      <c r="E11" s="1"/>
      <c r="F11" s="1"/>
      <c r="G11" s="1">
        <f t="shared" si="0"/>
        <v>0</v>
      </c>
      <c r="H11" s="1">
        <f t="shared" si="1"/>
        <v>0</v>
      </c>
      <c r="I11" s="1">
        <f t="shared" si="2"/>
        <v>0</v>
      </c>
    </row>
    <row r="12" spans="1:21" x14ac:dyDescent="0.25">
      <c r="A12" s="2">
        <v>11</v>
      </c>
      <c r="E12" s="1"/>
      <c r="F12" s="1"/>
      <c r="G12" s="1">
        <f t="shared" si="0"/>
        <v>0</v>
      </c>
      <c r="H12" s="1">
        <f t="shared" si="1"/>
        <v>0</v>
      </c>
      <c r="I12" s="1">
        <f t="shared" si="2"/>
        <v>0</v>
      </c>
    </row>
    <row r="13" spans="1:21" x14ac:dyDescent="0.25">
      <c r="A13" s="2">
        <v>12</v>
      </c>
      <c r="E13" s="1"/>
      <c r="F13" s="1"/>
      <c r="G13" s="1">
        <f t="shared" si="0"/>
        <v>0</v>
      </c>
      <c r="H13" s="1">
        <f t="shared" si="1"/>
        <v>0</v>
      </c>
      <c r="I13" s="1">
        <f t="shared" si="2"/>
        <v>0</v>
      </c>
    </row>
    <row r="14" spans="1:21" x14ac:dyDescent="0.25">
      <c r="A14" s="2">
        <v>13</v>
      </c>
      <c r="E14" s="1"/>
      <c r="F14" s="1"/>
      <c r="G14" s="1">
        <f t="shared" si="0"/>
        <v>0</v>
      </c>
      <c r="H14" s="1">
        <f t="shared" si="1"/>
        <v>0</v>
      </c>
      <c r="I14" s="1">
        <f t="shared" si="2"/>
        <v>0</v>
      </c>
    </row>
    <row r="15" spans="1:21" x14ac:dyDescent="0.25">
      <c r="A15" s="2">
        <v>14</v>
      </c>
      <c r="E15" s="1"/>
      <c r="F15" s="1"/>
      <c r="G15" s="1">
        <f t="shared" si="0"/>
        <v>0</v>
      </c>
      <c r="H15" s="1">
        <f t="shared" si="1"/>
        <v>0</v>
      </c>
      <c r="I15" s="1">
        <f t="shared" si="2"/>
        <v>0</v>
      </c>
    </row>
    <row r="16" spans="1:21" x14ac:dyDescent="0.25">
      <c r="A16" s="2">
        <v>15</v>
      </c>
      <c r="E16" s="1"/>
      <c r="F16" s="1"/>
      <c r="G16" s="1">
        <f t="shared" si="0"/>
        <v>0</v>
      </c>
      <c r="H16" s="1">
        <f t="shared" si="1"/>
        <v>0</v>
      </c>
      <c r="I16" s="1">
        <f t="shared" si="2"/>
        <v>0</v>
      </c>
    </row>
    <row r="17" spans="1:9" x14ac:dyDescent="0.25">
      <c r="A17" s="2">
        <v>16</v>
      </c>
      <c r="E17" s="1"/>
      <c r="F17" s="1"/>
      <c r="G17" s="1">
        <f t="shared" si="0"/>
        <v>0</v>
      </c>
      <c r="H17" s="1">
        <f t="shared" si="1"/>
        <v>0</v>
      </c>
      <c r="I17" s="1">
        <f t="shared" si="2"/>
        <v>0</v>
      </c>
    </row>
    <row r="18" spans="1:9" x14ac:dyDescent="0.25">
      <c r="A18" s="2">
        <v>17</v>
      </c>
      <c r="E18" s="1"/>
      <c r="F18" s="1"/>
      <c r="G18" s="1">
        <f t="shared" si="0"/>
        <v>0</v>
      </c>
      <c r="H18" s="1">
        <f t="shared" si="1"/>
        <v>0</v>
      </c>
      <c r="I18" s="1">
        <f t="shared" si="2"/>
        <v>0</v>
      </c>
    </row>
    <row r="19" spans="1:9" x14ac:dyDescent="0.25">
      <c r="A19" s="2">
        <v>18</v>
      </c>
      <c r="E19" s="1"/>
      <c r="F19" s="1"/>
      <c r="G19" s="1">
        <f t="shared" si="0"/>
        <v>0</v>
      </c>
      <c r="H19" s="1">
        <f t="shared" si="1"/>
        <v>0</v>
      </c>
      <c r="I19" s="1">
        <f t="shared" si="2"/>
        <v>0</v>
      </c>
    </row>
    <row r="20" spans="1:9" x14ac:dyDescent="0.25">
      <c r="A20" s="2">
        <v>19</v>
      </c>
      <c r="E20" s="1"/>
      <c r="F20" s="1"/>
      <c r="G20" s="1">
        <f t="shared" si="0"/>
        <v>0</v>
      </c>
      <c r="H20" s="1">
        <f t="shared" si="1"/>
        <v>0</v>
      </c>
      <c r="I20" s="1">
        <f t="shared" si="2"/>
        <v>0</v>
      </c>
    </row>
    <row r="21" spans="1:9" x14ac:dyDescent="0.25">
      <c r="A21" s="2">
        <v>20</v>
      </c>
      <c r="E21" s="1"/>
      <c r="F21" s="1"/>
      <c r="G21" s="1">
        <f t="shared" si="0"/>
        <v>0</v>
      </c>
      <c r="H21" s="1">
        <f t="shared" si="1"/>
        <v>0</v>
      </c>
      <c r="I21" s="1">
        <f t="shared" si="2"/>
        <v>0</v>
      </c>
    </row>
    <row r="22" spans="1:9" x14ac:dyDescent="0.25">
      <c r="A22" s="2">
        <v>21</v>
      </c>
      <c r="E22" s="1"/>
      <c r="F22" s="1"/>
      <c r="G22" s="1">
        <f t="shared" si="0"/>
        <v>0</v>
      </c>
      <c r="H22" s="1">
        <f t="shared" si="1"/>
        <v>0</v>
      </c>
      <c r="I22" s="1">
        <f t="shared" si="2"/>
        <v>0</v>
      </c>
    </row>
    <row r="23" spans="1:9" x14ac:dyDescent="0.25">
      <c r="A23" s="2">
        <v>22</v>
      </c>
      <c r="E23" s="1"/>
      <c r="F23" s="1"/>
      <c r="G23" s="1">
        <f t="shared" si="0"/>
        <v>0</v>
      </c>
      <c r="H23" s="1">
        <f t="shared" si="1"/>
        <v>0</v>
      </c>
      <c r="I23" s="1">
        <f t="shared" si="2"/>
        <v>0</v>
      </c>
    </row>
    <row r="24" spans="1:9" x14ac:dyDescent="0.25">
      <c r="A24" s="2">
        <v>23</v>
      </c>
      <c r="E24" s="1"/>
      <c r="F24" s="1"/>
      <c r="G24" s="1">
        <f t="shared" si="0"/>
        <v>0</v>
      </c>
      <c r="H24" s="1">
        <f t="shared" si="1"/>
        <v>0</v>
      </c>
      <c r="I24" s="1">
        <f t="shared" si="2"/>
        <v>0</v>
      </c>
    </row>
    <row r="25" spans="1:9" x14ac:dyDescent="0.25">
      <c r="A25" s="2">
        <v>24</v>
      </c>
      <c r="E25" s="1"/>
      <c r="F25" s="1"/>
      <c r="G25" s="1">
        <f t="shared" si="0"/>
        <v>0</v>
      </c>
      <c r="H25" s="1">
        <f t="shared" si="1"/>
        <v>0</v>
      </c>
      <c r="I25" s="1">
        <f t="shared" si="2"/>
        <v>0</v>
      </c>
    </row>
    <row r="26" spans="1:9" x14ac:dyDescent="0.25">
      <c r="A26" s="2">
        <v>25</v>
      </c>
      <c r="E26" s="1"/>
      <c r="F26" s="1"/>
      <c r="G26" s="1">
        <f t="shared" si="0"/>
        <v>0</v>
      </c>
      <c r="H26" s="1">
        <f t="shared" si="1"/>
        <v>0</v>
      </c>
      <c r="I26" s="1">
        <f t="shared" si="2"/>
        <v>0</v>
      </c>
    </row>
    <row r="27" spans="1:9" x14ac:dyDescent="0.25">
      <c r="A27" s="2">
        <v>26</v>
      </c>
      <c r="E27" s="1"/>
      <c r="F27" s="1"/>
      <c r="G27" s="1">
        <f t="shared" si="0"/>
        <v>0</v>
      </c>
      <c r="H27" s="1">
        <f t="shared" si="1"/>
        <v>0</v>
      </c>
      <c r="I27" s="1">
        <f t="shared" si="2"/>
        <v>0</v>
      </c>
    </row>
    <row r="28" spans="1:9" x14ac:dyDescent="0.25">
      <c r="A28" s="2">
        <v>27</v>
      </c>
      <c r="E28" s="1"/>
      <c r="F28" s="1"/>
      <c r="G28" s="1">
        <f t="shared" si="0"/>
        <v>0</v>
      </c>
      <c r="H28" s="1">
        <f t="shared" si="1"/>
        <v>0</v>
      </c>
      <c r="I28" s="1">
        <f t="shared" si="2"/>
        <v>0</v>
      </c>
    </row>
    <row r="29" spans="1:9" x14ac:dyDescent="0.25">
      <c r="A29" s="2">
        <v>28</v>
      </c>
      <c r="E29" s="1"/>
      <c r="F29" s="1"/>
      <c r="G29" s="1">
        <f t="shared" si="0"/>
        <v>0</v>
      </c>
      <c r="H29" s="1">
        <f t="shared" si="1"/>
        <v>0</v>
      </c>
      <c r="I29" s="1">
        <f t="shared" si="2"/>
        <v>0</v>
      </c>
    </row>
    <row r="30" spans="1:9" x14ac:dyDescent="0.25">
      <c r="A30" s="2">
        <v>29</v>
      </c>
      <c r="E30" s="1"/>
      <c r="F30" s="1"/>
      <c r="G30" s="1">
        <f t="shared" si="0"/>
        <v>0</v>
      </c>
      <c r="H30" s="1">
        <f t="shared" si="1"/>
        <v>0</v>
      </c>
      <c r="I30" s="1">
        <f t="shared" si="2"/>
        <v>0</v>
      </c>
    </row>
    <row r="31" spans="1:9" x14ac:dyDescent="0.25">
      <c r="A31" s="2">
        <v>30</v>
      </c>
      <c r="E31" s="1"/>
      <c r="F31" s="1"/>
      <c r="G31" s="1">
        <f t="shared" si="0"/>
        <v>0</v>
      </c>
      <c r="H31" s="1">
        <f t="shared" si="1"/>
        <v>0</v>
      </c>
      <c r="I31" s="1">
        <f t="shared" si="2"/>
        <v>0</v>
      </c>
    </row>
  </sheetData>
  <dataValidations count="2">
    <dataValidation type="list" allowBlank="1" showInputMessage="1" showErrorMessage="1" sqref="D2:D31" xr:uid="{C13128FB-B890-442D-A170-72948A825B3B}">
      <formula1>"1, 2, 3"</formula1>
    </dataValidation>
    <dataValidation type="list" allowBlank="1" showInputMessage="1" showErrorMessage="1" sqref="S2:S31" xr:uid="{54DBBBEE-B642-4A5A-A908-789BA327ED40}">
      <formula1>"Private, Public"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1C60CE96627B46861E7A5A30221C4F" ma:contentTypeVersion="0" ma:contentTypeDescription="Create a new document." ma:contentTypeScope="" ma:versionID="9a24d3e1351cba520c342960abc124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768335-9AD4-4006-B6BE-124ED08653A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26D4FCD-507D-4719-9BAC-DDB198430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CE9DC5D-420F-4E34-90BE-ACF00A04DE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Maryland Energy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crice</dc:creator>
  <cp:lastModifiedBy>Margaret Cefail</cp:lastModifiedBy>
  <dcterms:created xsi:type="dcterms:W3CDTF">2011-07-25T17:48:43Z</dcterms:created>
  <dcterms:modified xsi:type="dcterms:W3CDTF">2023-10-12T19:11:50Z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0x010100A11C60CE96627B46861E7A5A30221C4F</vt:lpwstr>
  </property>
  <property fmtid="{D5CDD505-2E9C-101B-9397-08002B2CF9AE}" pid="3" name="Order">
    <vt:r8>3000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