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E9784A62-2EFF-452B-8E59-1F0BA32848CF}" xr6:coauthVersionLast="45" xr6:coauthVersionMax="45" xr10:uidLastSave="{00000000-0000-0000-0000-000000000000}"/>
  <bookViews>
    <workbookView xWindow="-16320" yWindow="-16320" windowWidth="16440" windowHeight="28440" xr2:uid="{00000000-000D-0000-FFFF-FFFF00000000}"/>
  </bookViews>
  <sheets>
    <sheet name="Q2 Grantee Quarterly Report" sheetId="1" r:id="rId1"/>
  </sheets>
  <definedNames>
    <definedName name="Station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H25" i="1"/>
  <c r="H29" i="1" s="1"/>
  <c r="G29" i="1"/>
  <c r="F29" i="1"/>
  <c r="F28" i="1"/>
  <c r="E29" i="1"/>
  <c r="I29" i="1"/>
  <c r="I28" i="1"/>
  <c r="H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Asset ID: MATB5926DC1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Reports number of kWh sent to vehicle.  Total kWh consumer by site is slightly higher because of line losses</t>
        </r>
      </text>
    </comment>
    <comment ref="H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1775 kWh * 3 miles per kWh = 5,325
Assuming cars average 25 mpg displacement = 213 gallons
</t>
        </r>
      </text>
    </comment>
    <comment ref="A2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Asset ID: MATT174DC1 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Reports number of kWh sent to vehicle.  Total kWh consumer by site is slightly higher because of line losses</t>
        </r>
      </text>
    </comment>
    <comment ref="H2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1775 kWh * 3 miles per kWh = 5,325
Assuming cars average 25 mpg displacement = 213 gallons
</t>
        </r>
      </text>
    </comment>
  </commentList>
</comments>
</file>

<file path=xl/sharedStrings.xml><?xml version="1.0" encoding="utf-8"?>
<sst xmlns="http://schemas.openxmlformats.org/spreadsheetml/2006/main" count="27" uniqueCount="27">
  <si>
    <t>Dates Report Covers:</t>
  </si>
  <si>
    <t>Electric Vehicle Infrastructure Grant Program</t>
  </si>
  <si>
    <t>Grantee Name:</t>
  </si>
  <si>
    <t>Station Address</t>
  </si>
  <si>
    <t>City</t>
  </si>
  <si>
    <t>Zip</t>
  </si>
  <si>
    <t>County</t>
  </si>
  <si>
    <t>% of Time Operational</t>
  </si>
  <si>
    <t>kWhs consumed</t>
  </si>
  <si>
    <t># Of Gasoline Gallons Displaced</t>
  </si>
  <si>
    <t># Of Vehicles Using EVSE</t>
  </si>
  <si>
    <t>Station Location</t>
  </si>
  <si>
    <t xml:space="preserve">Average Charging Event Duration (mins) </t>
  </si>
  <si>
    <t>Please provide a brief narrative on the project progress, including any challenges, that occurred during the reporting period:</t>
  </si>
  <si>
    <t xml:space="preserve">Grantee Quarterly Operation Report </t>
  </si>
  <si>
    <t>Notes</t>
  </si>
  <si>
    <t>Email Address:</t>
  </si>
  <si>
    <t>Report Submitted By:</t>
  </si>
  <si>
    <t>Report Date:</t>
  </si>
  <si>
    <t>EVgo Services LLC</t>
  </si>
  <si>
    <t>1901 Towne Centre Blvd</t>
  </si>
  <si>
    <t>Annapolis</t>
  </si>
  <si>
    <t>Rockville</t>
  </si>
  <si>
    <t>Julian Lile</t>
  </si>
  <si>
    <t>julian.lile@evgo.com</t>
  </si>
  <si>
    <t>1101 Nelson St Rockville, MD 20850</t>
  </si>
  <si>
    <t>April 1 - June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</si>
</sst>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1" fillId="0" borderId="0"/>
  </cellStyleXfs>
  <cellXfs count="37">
    <xf numFmtId="0" fontId="0" fillId="0" borderId="0" xfId="0"/>
    <xf numFmtId="0" fontId="0" fillId="4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1" xfId="0" applyBorder="1"/>
    <xf numFmtId="0" fontId="1" fillId="0" borderId="1" xfId="0" applyFont="1" applyBorder="1" applyAlignment="1">
      <alignment horizontal="center"/>
    </xf>
    <xf numFmtId="10" fontId="0" fillId="0" borderId="1" xfId="0" applyNumberFormat="1" applyBorder="1"/>
    <xf numFmtId="0" fontId="0" fillId="0" borderId="0" xfId="0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/>
    <xf numFmtId="1" fontId="10" fillId="0" borderId="1" xfId="0" applyNumberFormat="1" applyFont="1" applyBorder="1" applyAlignment="1">
      <alignment wrapText="1"/>
    </xf>
    <xf numFmtId="10" fontId="10" fillId="0" borderId="1" xfId="0" applyNumberFormat="1" applyFont="1" applyBorder="1"/>
    <xf numFmtId="0" fontId="10" fillId="0" borderId="1" xfId="0" applyFont="1" applyBorder="1" applyAlignment="1">
      <alignment wrapText="1"/>
    </xf>
    <xf numFmtId="1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0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" fontId="0" fillId="3" borderId="1" xfId="0" quotePrefix="1" applyNumberForma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CFE70F54-B482-410E-B189-B7723996DC9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lian.lile@evgo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A11" sqref="A11:F20"/>
    </sheetView>
  </sheetViews>
  <sheetFormatPr defaultRowHeight="14.5" x14ac:dyDescent="0.35"/>
  <cols>
    <col min="1" max="1" width="35.1796875" customWidth="1"/>
    <col min="2" max="2" width="22.7265625" customWidth="1"/>
    <col min="3" max="3" width="15" customWidth="1"/>
    <col min="4" max="4" width="7.26953125" customWidth="1"/>
    <col min="5" max="5" width="21" bestFit="1" customWidth="1"/>
    <col min="6" max="6" width="20.26953125" customWidth="1"/>
    <col min="7" max="7" width="37.453125" bestFit="1" customWidth="1"/>
    <col min="8" max="8" width="29.7265625" bestFit="1" customWidth="1"/>
    <col min="9" max="9" width="23.81640625" bestFit="1" customWidth="1"/>
    <col min="10" max="10" width="52.81640625" customWidth="1"/>
    <col min="12" max="12" width="13.1796875" customWidth="1"/>
  </cols>
  <sheetData>
    <row r="1" spans="1:10" ht="23.5" x14ac:dyDescent="0.55000000000000004">
      <c r="A1" s="33" t="s">
        <v>1</v>
      </c>
      <c r="B1" s="33"/>
      <c r="C1" s="33"/>
      <c r="D1" s="33"/>
      <c r="E1" s="33"/>
      <c r="F1" s="33"/>
    </row>
    <row r="2" spans="1:10" ht="21" x14ac:dyDescent="0.5">
      <c r="A2" s="34" t="s">
        <v>14</v>
      </c>
      <c r="B2" s="34"/>
      <c r="C2" s="34"/>
      <c r="D2" s="34"/>
      <c r="E2" s="34"/>
      <c r="F2" s="34"/>
    </row>
    <row r="3" spans="1:10" x14ac:dyDescent="0.35">
      <c r="A3" s="1"/>
      <c r="B3" s="1"/>
      <c r="C3" s="1"/>
      <c r="D3" s="1"/>
      <c r="E3" s="1"/>
      <c r="F3" s="1"/>
    </row>
    <row r="4" spans="1:10" x14ac:dyDescent="0.35">
      <c r="A4" s="18" t="s">
        <v>2</v>
      </c>
      <c r="B4" s="18"/>
      <c r="C4" s="18"/>
      <c r="D4" s="18"/>
      <c r="E4" s="35" t="s">
        <v>19</v>
      </c>
      <c r="F4" s="35"/>
    </row>
    <row r="5" spans="1:10" x14ac:dyDescent="0.35">
      <c r="A5" s="18" t="s">
        <v>0</v>
      </c>
      <c r="B5" s="18"/>
      <c r="C5" s="18"/>
      <c r="D5" s="18"/>
      <c r="E5" s="32" t="s">
        <v>26</v>
      </c>
      <c r="F5" s="32"/>
    </row>
    <row r="6" spans="1:10" x14ac:dyDescent="0.35">
      <c r="A6" s="18" t="s">
        <v>17</v>
      </c>
      <c r="B6" s="18"/>
      <c r="C6" s="18"/>
      <c r="D6" s="18"/>
      <c r="E6" s="32" t="s">
        <v>23</v>
      </c>
      <c r="F6" s="32"/>
      <c r="G6" s="9"/>
      <c r="H6" s="9"/>
      <c r="I6" s="9"/>
      <c r="J6" s="9"/>
    </row>
    <row r="7" spans="1:10" x14ac:dyDescent="0.35">
      <c r="A7" s="18" t="s">
        <v>16</v>
      </c>
      <c r="B7" s="18"/>
      <c r="C7" s="18"/>
      <c r="D7" s="18"/>
      <c r="E7" s="36" t="s">
        <v>24</v>
      </c>
      <c r="F7" s="36"/>
    </row>
    <row r="8" spans="1:10" x14ac:dyDescent="0.35">
      <c r="A8" s="18" t="s">
        <v>18</v>
      </c>
      <c r="B8" s="18"/>
      <c r="C8" s="18"/>
      <c r="D8" s="18"/>
      <c r="E8" s="32">
        <v>44025</v>
      </c>
      <c r="F8" s="32"/>
    </row>
    <row r="9" spans="1:10" s="3" customFormat="1" ht="15.5" x14ac:dyDescent="0.35">
      <c r="A9" s="10"/>
      <c r="B9" s="10"/>
      <c r="C9" s="10"/>
      <c r="D9" s="10"/>
      <c r="E9" s="2"/>
    </row>
    <row r="10" spans="1:10" s="3" customFormat="1" ht="15.75" customHeight="1" x14ac:dyDescent="0.35">
      <c r="A10" s="20" t="s">
        <v>13</v>
      </c>
      <c r="B10" s="20"/>
      <c r="C10" s="20"/>
      <c r="D10" s="20"/>
      <c r="E10" s="20"/>
      <c r="F10" s="20"/>
    </row>
    <row r="11" spans="1:10" s="3" customFormat="1" ht="15.75" customHeight="1" x14ac:dyDescent="0.35">
      <c r="A11" s="21"/>
      <c r="B11" s="22"/>
      <c r="C11" s="22"/>
      <c r="D11" s="22"/>
      <c r="E11" s="22"/>
      <c r="F11" s="23"/>
      <c r="H11" s="7"/>
      <c r="I11" s="7"/>
    </row>
    <row r="12" spans="1:10" s="3" customFormat="1" ht="15.75" customHeight="1" x14ac:dyDescent="0.35">
      <c r="A12" s="24"/>
      <c r="B12" s="25"/>
      <c r="C12" s="25"/>
      <c r="D12" s="25"/>
      <c r="E12" s="25"/>
      <c r="F12" s="26"/>
      <c r="H12" s="7"/>
      <c r="I12" s="7"/>
    </row>
    <row r="13" spans="1:10" s="3" customFormat="1" ht="15.75" customHeight="1" x14ac:dyDescent="0.35">
      <c r="A13" s="24"/>
      <c r="B13" s="25"/>
      <c r="C13" s="25"/>
      <c r="D13" s="25"/>
      <c r="E13" s="25"/>
      <c r="F13" s="26"/>
      <c r="H13" s="7"/>
      <c r="I13" s="7"/>
    </row>
    <row r="14" spans="1:10" s="3" customFormat="1" ht="15.75" customHeight="1" x14ac:dyDescent="0.35">
      <c r="A14" s="24"/>
      <c r="B14" s="25"/>
      <c r="C14" s="25"/>
      <c r="D14" s="25"/>
      <c r="E14" s="25"/>
      <c r="F14" s="26"/>
      <c r="H14" s="7"/>
      <c r="I14" s="7"/>
    </row>
    <row r="15" spans="1:10" s="3" customFormat="1" ht="15.75" customHeight="1" x14ac:dyDescent="0.35">
      <c r="A15" s="24"/>
      <c r="B15" s="25"/>
      <c r="C15" s="25"/>
      <c r="D15" s="25"/>
      <c r="E15" s="25"/>
      <c r="F15" s="26"/>
      <c r="H15" s="7"/>
      <c r="I15" s="7"/>
    </row>
    <row r="16" spans="1:10" s="3" customFormat="1" ht="15.75" customHeight="1" x14ac:dyDescent="0.35">
      <c r="A16" s="24"/>
      <c r="B16" s="25"/>
      <c r="C16" s="25"/>
      <c r="D16" s="25"/>
      <c r="E16" s="25"/>
      <c r="F16" s="26"/>
      <c r="H16" s="7"/>
      <c r="I16" s="7"/>
    </row>
    <row r="17" spans="1:10" s="3" customFormat="1" ht="15.75" customHeight="1" x14ac:dyDescent="0.35">
      <c r="A17" s="24"/>
      <c r="B17" s="25"/>
      <c r="C17" s="25"/>
      <c r="D17" s="25"/>
      <c r="E17" s="25"/>
      <c r="F17" s="26"/>
      <c r="H17" s="7"/>
      <c r="I17" s="7"/>
    </row>
    <row r="18" spans="1:10" s="3" customFormat="1" ht="15.75" customHeight="1" x14ac:dyDescent="0.35">
      <c r="A18" s="24"/>
      <c r="B18" s="25"/>
      <c r="C18" s="25"/>
      <c r="D18" s="25"/>
      <c r="E18" s="25"/>
      <c r="F18" s="26"/>
      <c r="H18" s="7"/>
      <c r="I18" s="7"/>
    </row>
    <row r="19" spans="1:10" s="3" customFormat="1" ht="15.75" customHeight="1" x14ac:dyDescent="0.35">
      <c r="A19" s="24"/>
      <c r="B19" s="25"/>
      <c r="C19" s="25"/>
      <c r="D19" s="25"/>
      <c r="E19" s="25"/>
      <c r="F19" s="26"/>
    </row>
    <row r="20" spans="1:10" s="3" customFormat="1" ht="15.75" customHeight="1" x14ac:dyDescent="0.35">
      <c r="A20" s="27"/>
      <c r="B20" s="28"/>
      <c r="C20" s="28"/>
      <c r="D20" s="28"/>
      <c r="E20" s="28"/>
      <c r="F20" s="29"/>
    </row>
    <row r="23" spans="1:10" x14ac:dyDescent="0.35">
      <c r="A23" s="19" t="s">
        <v>11</v>
      </c>
      <c r="B23" s="19"/>
      <c r="C23" s="19"/>
      <c r="D23" s="19"/>
      <c r="E23" s="30"/>
      <c r="F23" s="31"/>
      <c r="G23" s="31"/>
      <c r="H23" s="31"/>
      <c r="I23" s="31"/>
      <c r="J23" s="31"/>
    </row>
    <row r="24" spans="1:10" x14ac:dyDescent="0.35">
      <c r="A24" s="5" t="s">
        <v>3</v>
      </c>
      <c r="B24" s="5" t="s">
        <v>4</v>
      </c>
      <c r="C24" s="5" t="s">
        <v>5</v>
      </c>
      <c r="D24" s="5" t="s">
        <v>6</v>
      </c>
      <c r="E24" s="5" t="s">
        <v>7</v>
      </c>
      <c r="F24" s="5" t="s">
        <v>8</v>
      </c>
      <c r="G24" s="5" t="s">
        <v>12</v>
      </c>
      <c r="H24" s="11" t="s">
        <v>9</v>
      </c>
      <c r="I24" s="5" t="s">
        <v>10</v>
      </c>
      <c r="J24" s="8" t="s">
        <v>15</v>
      </c>
    </row>
    <row r="25" spans="1:10" x14ac:dyDescent="0.35">
      <c r="A25" s="12" t="s">
        <v>20</v>
      </c>
      <c r="B25" s="4" t="s">
        <v>21</v>
      </c>
      <c r="C25" s="4">
        <v>21401</v>
      </c>
      <c r="D25" s="4"/>
      <c r="E25" s="15">
        <v>1</v>
      </c>
      <c r="F25" s="13">
        <v>1669.78</v>
      </c>
      <c r="G25" s="14">
        <v>28.09</v>
      </c>
      <c r="H25" s="13">
        <f>F25*3/25</f>
        <v>200.37360000000001</v>
      </c>
      <c r="I25" s="13">
        <v>25</v>
      </c>
      <c r="J25" s="16"/>
    </row>
    <row r="26" spans="1:10" x14ac:dyDescent="0.35">
      <c r="A26" s="12" t="s">
        <v>25</v>
      </c>
      <c r="B26" s="4" t="s">
        <v>22</v>
      </c>
      <c r="C26" s="4">
        <v>20850</v>
      </c>
      <c r="D26" s="4"/>
      <c r="E26" s="15">
        <v>1</v>
      </c>
      <c r="F26" s="13">
        <v>677.65</v>
      </c>
      <c r="G26" s="14">
        <v>26.17</v>
      </c>
      <c r="H26" s="13">
        <f>F26*3/25</f>
        <v>81.317999999999998</v>
      </c>
      <c r="I26" s="13">
        <v>29</v>
      </c>
      <c r="J26" s="16"/>
    </row>
    <row r="28" spans="1:10" x14ac:dyDescent="0.35">
      <c r="E28" s="4"/>
      <c r="F28" s="4">
        <f>SUM(F25:F26)</f>
        <v>2347.4299999999998</v>
      </c>
      <c r="G28" s="4"/>
      <c r="H28" s="4">
        <f>SUM(H25:H26)</f>
        <v>281.69159999999999</v>
      </c>
      <c r="I28" s="4">
        <f>SUM(I25:I26)</f>
        <v>54</v>
      </c>
    </row>
    <row r="29" spans="1:10" x14ac:dyDescent="0.35">
      <c r="E29" s="6">
        <f>AVERAGE(E25:E26)</f>
        <v>1</v>
      </c>
      <c r="F29" s="4">
        <f>AVERAGE(F25:F26)</f>
        <v>1173.7149999999999</v>
      </c>
      <c r="G29" s="17">
        <f>AVERAGE(G25:G26)</f>
        <v>27.130000000000003</v>
      </c>
      <c r="H29" s="4">
        <f>AVERAGE(H25:H26)</f>
        <v>140.8458</v>
      </c>
      <c r="I29" s="4">
        <f>AVERAGE(I25:I26)</f>
        <v>27</v>
      </c>
    </row>
  </sheetData>
  <mergeCells count="16">
    <mergeCell ref="A7:D7"/>
    <mergeCell ref="A5:D5"/>
    <mergeCell ref="A1:F1"/>
    <mergeCell ref="A2:F2"/>
    <mergeCell ref="A4:D4"/>
    <mergeCell ref="A6:D6"/>
    <mergeCell ref="E4:F4"/>
    <mergeCell ref="E5:F5"/>
    <mergeCell ref="E6:F6"/>
    <mergeCell ref="E7:F7"/>
    <mergeCell ref="A8:D8"/>
    <mergeCell ref="A23:D23"/>
    <mergeCell ref="A10:F10"/>
    <mergeCell ref="A11:F20"/>
    <mergeCell ref="E23:J23"/>
    <mergeCell ref="E8:F8"/>
  </mergeCells>
  <hyperlinks>
    <hyperlink ref="E7" r:id="rId1" xr:uid="{00000000-0004-0000-0000-000000000000}"/>
  </hyperlinks>
  <pageMargins left="0.7" right="0.7" top="0.75" bottom="0.75" header="0.3" footer="0.3"/>
  <pageSetup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993B44-D4F7-4711-9F63-AC384A5C9932}"/>
</file>

<file path=customXml/itemProps2.xml><?xml version="1.0" encoding="utf-8"?>
<ds:datastoreItem xmlns:ds="http://schemas.openxmlformats.org/officeDocument/2006/customXml" ds:itemID="{1B4B5580-8542-49BE-B149-A2C4745A56EF}"/>
</file>

<file path=customXml/itemProps3.xml><?xml version="1.0" encoding="utf-8"?>
<ds:datastoreItem xmlns:ds="http://schemas.openxmlformats.org/officeDocument/2006/customXml" ds:itemID="{C5BBDB18-05A2-4AD6-9AF9-895AC7FCA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Grantee 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Q2 EVgo</dc:title>
  <dc:creator/>
  <cp:lastModifiedBy/>
  <dcterms:created xsi:type="dcterms:W3CDTF">2006-09-16T00:00:00Z</dcterms:created>
  <dcterms:modified xsi:type="dcterms:W3CDTF">2020-07-13T19:34:48Z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