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D011716-7230-47A8-8F70-BA829AB257A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Q2 Grantee Quarterly Report" sheetId="1" r:id="rId1"/>
  </sheets>
  <definedNames>
    <definedName name="StationStatu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H25" i="1"/>
  <c r="G29" i="1"/>
  <c r="F29" i="1"/>
  <c r="F28" i="1"/>
  <c r="H29" i="1"/>
  <c r="E29" i="1"/>
  <c r="I29" i="1"/>
  <c r="I28" i="1"/>
  <c r="H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MATB5926DC1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  <comment ref="A2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MATT174DC1 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</commentList>
</comments>
</file>

<file path=xl/sharedStrings.xml><?xml version="1.0" encoding="utf-8"?>
<sst xmlns="http://schemas.openxmlformats.org/spreadsheetml/2006/main" count="28" uniqueCount="28">
  <si>
    <t>Dates Report Covers:</t>
  </si>
  <si>
    <t>Electric Vehicle Infrastructure Grant Program</t>
  </si>
  <si>
    <t>Grantee Name: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</si>
  <si>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</si>
  <si>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</si>
  <si>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</si>
  <si>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</si>
  <si>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</si>
  <si>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</si>
  <si>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</si>
  <si>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</si>
  <si>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</si>
  <si>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</si>
  <si>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</si>
  <si>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</si>
  <si>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</si>
  <si>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Email Address:</t>
  </si>
  <si>
    <t>Report Submitted By:</t>
  </si>
  <si>
    <t>Report Date:</t>
  </si>
  <si>
    <t>EVgo Services LLC</t>
  </si>
  <si>
    <t>1901 Towne Centre Blvd</t>
  </si>
  <si>
    <t>Annapolis</t>
  </si>
  <si>
    <t>Rockville</t>
  </si>
  <si>
    <t>Julian Lile</t>
  </si>
  <si>
    <t>julian.lile@evgo.com</t>
  </si>
  <si>
    <t>1101 Nelson St Rockville, MD 20850</t>
  </si>
  <si>
    <t>Jan 1 - March 31, 2020</t>
  </si>
  <si>
    <t xml:space="preserve">Crosswinds site on PlugShare score is 10. Woodley Gardens in Rockville PlugShare score is 5.1 because of needed maintenance at the end of Dec. Issue was corrected in mid Jan.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</si>
</sst>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37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10" fontId="0" fillId="0" borderId="1" xfId="0" applyNumberFormat="1" applyBorder="1"/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1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0" fontId="10" fillId="0" borderId="1" xfId="0" applyFont="1" applyBorder="1" applyAlignment="1">
      <alignment wrapText="1"/>
    </xf>
    <xf numFmtId="1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/>
    </xf>
    <xf numFmtId="16" fontId="0" fillId="3" borderId="1" xfId="0" quotePrefix="1" applyNumberFormat="1" applyFill="1" applyBorder="1" applyAlignment="1">
      <alignment horizontal="left"/>
    </xf>
    <xf numFmtId="0" fontId="5" fillId="3" borderId="1" xfId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CFE70F54-B482-410E-B189-B7723996DC9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an.lile@evg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A11" sqref="A11:F20"/>
    </sheetView>
  </sheetViews>
  <sheetFormatPr defaultRowHeight="14.5" x14ac:dyDescent="0.35"/>
  <cols>
    <col min="1" max="1" width="35.1796875" customWidth="1"/>
    <col min="2" max="2" width="22.7265625" customWidth="1"/>
    <col min="3" max="3" width="15" customWidth="1"/>
    <col min="4" max="4" width="7.26953125" customWidth="1"/>
    <col min="5" max="5" width="21" bestFit="1" customWidth="1"/>
    <col min="6" max="6" width="20.26953125" customWidth="1"/>
    <col min="7" max="7" width="37.453125" bestFit="1" customWidth="1"/>
    <col min="8" max="8" width="29.7265625" bestFit="1" customWidth="1"/>
    <col min="9" max="9" width="23.81640625" bestFit="1" customWidth="1"/>
    <col min="10" max="10" width="52.81640625" customWidth="1"/>
    <col min="12" max="12" width="13.1796875" customWidth="1"/>
  </cols>
  <sheetData>
    <row r="1" spans="1:10" ht="23.5" x14ac:dyDescent="0.55000000000000004">
      <c r="A1" s="19" t="s">
        <v>1</v>
      </c>
      <c r="B1" s="19"/>
      <c r="C1" s="19"/>
      <c r="D1" s="19"/>
      <c r="E1" s="19"/>
      <c r="F1" s="19"/>
    </row>
    <row r="2" spans="1:10" ht="21" x14ac:dyDescent="0.5">
      <c r="A2" s="20" t="s">
        <v>14</v>
      </c>
      <c r="B2" s="20"/>
      <c r="C2" s="20"/>
      <c r="D2" s="20"/>
      <c r="E2" s="20"/>
      <c r="F2" s="20"/>
    </row>
    <row r="3" spans="1:10" x14ac:dyDescent="0.35">
      <c r="A3" s="1"/>
      <c r="B3" s="1"/>
      <c r="C3" s="1"/>
      <c r="D3" s="1"/>
      <c r="E3" s="1"/>
      <c r="F3" s="1"/>
    </row>
    <row r="4" spans="1:10" x14ac:dyDescent="0.35">
      <c r="A4" s="18" t="s">
        <v>2</v>
      </c>
      <c r="B4" s="18"/>
      <c r="C4" s="18"/>
      <c r="D4" s="18"/>
      <c r="E4" s="21" t="s">
        <v>19</v>
      </c>
      <c r="F4" s="21"/>
    </row>
    <row r="5" spans="1:10" x14ac:dyDescent="0.35">
      <c r="A5" s="18" t="s">
        <v>0</v>
      </c>
      <c r="B5" s="18"/>
      <c r="C5" s="18"/>
      <c r="D5" s="18"/>
      <c r="E5" s="22" t="s">
        <v>26</v>
      </c>
      <c r="F5" s="22"/>
    </row>
    <row r="6" spans="1:10" x14ac:dyDescent="0.35">
      <c r="A6" s="18" t="s">
        <v>17</v>
      </c>
      <c r="B6" s="18"/>
      <c r="C6" s="18"/>
      <c r="D6" s="18"/>
      <c r="E6" s="22" t="s">
        <v>23</v>
      </c>
      <c r="F6" s="22"/>
      <c r="G6" s="9"/>
      <c r="H6" s="9"/>
      <c r="I6" s="9"/>
      <c r="J6" s="9"/>
    </row>
    <row r="7" spans="1:10" x14ac:dyDescent="0.35">
      <c r="A7" s="18" t="s">
        <v>16</v>
      </c>
      <c r="B7" s="18"/>
      <c r="C7" s="18"/>
      <c r="D7" s="18"/>
      <c r="E7" s="23" t="s">
        <v>24</v>
      </c>
      <c r="F7" s="23"/>
    </row>
    <row r="8" spans="1:10" x14ac:dyDescent="0.35">
      <c r="A8" s="18" t="s">
        <v>18</v>
      </c>
      <c r="B8" s="18"/>
      <c r="C8" s="18"/>
      <c r="D8" s="18"/>
      <c r="E8" s="22">
        <v>43927</v>
      </c>
      <c r="F8" s="22"/>
    </row>
    <row r="9" spans="1:10" s="3" customFormat="1" ht="15.5" x14ac:dyDescent="0.35">
      <c r="A9" s="10"/>
      <c r="B9" s="10"/>
      <c r="C9" s="10"/>
      <c r="D9" s="10"/>
      <c r="E9" s="2"/>
    </row>
    <row r="10" spans="1:10" s="3" customFormat="1" ht="15.75" customHeight="1" x14ac:dyDescent="0.35">
      <c r="A10" s="25" t="s">
        <v>13</v>
      </c>
      <c r="B10" s="25"/>
      <c r="C10" s="25"/>
      <c r="D10" s="25"/>
      <c r="E10" s="25"/>
      <c r="F10" s="25"/>
    </row>
    <row r="11" spans="1:10" s="3" customFormat="1" ht="15.75" customHeight="1" x14ac:dyDescent="0.35">
      <c r="A11" s="26" t="s">
        <v>27</v>
      </c>
      <c r="B11" s="27"/>
      <c r="C11" s="27"/>
      <c r="D11" s="27"/>
      <c r="E11" s="27"/>
      <c r="F11" s="28"/>
      <c r="H11" s="7"/>
      <c r="I11" s="7"/>
    </row>
    <row r="12" spans="1:10" s="3" customFormat="1" ht="15.75" customHeight="1" x14ac:dyDescent="0.35">
      <c r="A12" s="29"/>
      <c r="B12" s="30"/>
      <c r="C12" s="30"/>
      <c r="D12" s="30"/>
      <c r="E12" s="30"/>
      <c r="F12" s="31"/>
      <c r="H12" s="7"/>
      <c r="I12" s="7"/>
    </row>
    <row r="13" spans="1:10" s="3" customFormat="1" ht="15.75" customHeight="1" x14ac:dyDescent="0.35">
      <c r="A13" s="29"/>
      <c r="B13" s="30"/>
      <c r="C13" s="30"/>
      <c r="D13" s="30"/>
      <c r="E13" s="30"/>
      <c r="F13" s="31"/>
      <c r="H13" s="7"/>
      <c r="I13" s="7"/>
    </row>
    <row r="14" spans="1:10" s="3" customFormat="1" ht="15.75" customHeight="1" x14ac:dyDescent="0.35">
      <c r="A14" s="29"/>
      <c r="B14" s="30"/>
      <c r="C14" s="30"/>
      <c r="D14" s="30"/>
      <c r="E14" s="30"/>
      <c r="F14" s="31"/>
      <c r="H14" s="7"/>
      <c r="I14" s="7"/>
    </row>
    <row r="15" spans="1:10" s="3" customFormat="1" ht="15.75" customHeight="1" x14ac:dyDescent="0.35">
      <c r="A15" s="29"/>
      <c r="B15" s="30"/>
      <c r="C15" s="30"/>
      <c r="D15" s="30"/>
      <c r="E15" s="30"/>
      <c r="F15" s="31"/>
      <c r="H15" s="7"/>
      <c r="I15" s="7"/>
    </row>
    <row r="16" spans="1:10" s="3" customFormat="1" ht="15.75" customHeight="1" x14ac:dyDescent="0.35">
      <c r="A16" s="29"/>
      <c r="B16" s="30"/>
      <c r="C16" s="30"/>
      <c r="D16" s="30"/>
      <c r="E16" s="30"/>
      <c r="F16" s="31"/>
      <c r="H16" s="7"/>
      <c r="I16" s="7"/>
    </row>
    <row r="17" spans="1:10" s="3" customFormat="1" ht="15.75" customHeight="1" x14ac:dyDescent="0.35">
      <c r="A17" s="29"/>
      <c r="B17" s="30"/>
      <c r="C17" s="30"/>
      <c r="D17" s="30"/>
      <c r="E17" s="30"/>
      <c r="F17" s="31"/>
      <c r="H17" s="7"/>
      <c r="I17" s="7"/>
    </row>
    <row r="18" spans="1:10" s="3" customFormat="1" ht="15.75" customHeight="1" x14ac:dyDescent="0.35">
      <c r="A18" s="29"/>
      <c r="B18" s="30"/>
      <c r="C18" s="30"/>
      <c r="D18" s="30"/>
      <c r="E18" s="30"/>
      <c r="F18" s="31"/>
      <c r="H18" s="7"/>
      <c r="I18" s="7"/>
    </row>
    <row r="19" spans="1:10" s="3" customFormat="1" ht="15.75" customHeight="1" x14ac:dyDescent="0.35">
      <c r="A19" s="29"/>
      <c r="B19" s="30"/>
      <c r="C19" s="30"/>
      <c r="D19" s="30"/>
      <c r="E19" s="30"/>
      <c r="F19" s="31"/>
    </row>
    <row r="20" spans="1:10" s="3" customFormat="1" ht="15.75" customHeight="1" x14ac:dyDescent="0.35">
      <c r="A20" s="32"/>
      <c r="B20" s="33"/>
      <c r="C20" s="33"/>
      <c r="D20" s="33"/>
      <c r="E20" s="33"/>
      <c r="F20" s="34"/>
    </row>
    <row r="23" spans="1:10" x14ac:dyDescent="0.35">
      <c r="A23" s="24" t="s">
        <v>11</v>
      </c>
      <c r="B23" s="24"/>
      <c r="C23" s="24"/>
      <c r="D23" s="24"/>
      <c r="E23" s="35"/>
      <c r="F23" s="36"/>
      <c r="G23" s="36"/>
      <c r="H23" s="36"/>
      <c r="I23" s="36"/>
      <c r="J23" s="36"/>
    </row>
    <row r="24" spans="1:10" x14ac:dyDescent="0.35">
      <c r="A24" s="5" t="s">
        <v>3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12</v>
      </c>
      <c r="H24" s="11" t="s">
        <v>9</v>
      </c>
      <c r="I24" s="5" t="s">
        <v>10</v>
      </c>
      <c r="J24" s="8" t="s">
        <v>15</v>
      </c>
    </row>
    <row r="25" spans="1:10" x14ac:dyDescent="0.35">
      <c r="A25" s="12" t="s">
        <v>20</v>
      </c>
      <c r="B25" s="4" t="s">
        <v>21</v>
      </c>
      <c r="C25" s="4">
        <v>21401</v>
      </c>
      <c r="D25" s="4"/>
      <c r="E25" s="15">
        <v>1</v>
      </c>
      <c r="F25" s="13">
        <v>6994.33</v>
      </c>
      <c r="G25" s="14">
        <v>30.4</v>
      </c>
      <c r="H25" s="13">
        <f>F25*3/25</f>
        <v>839.31959999999992</v>
      </c>
      <c r="I25" s="13">
        <v>76</v>
      </c>
      <c r="J25" s="16"/>
    </row>
    <row r="26" spans="1:10" x14ac:dyDescent="0.35">
      <c r="A26" s="12" t="s">
        <v>25</v>
      </c>
      <c r="B26" s="4" t="s">
        <v>22</v>
      </c>
      <c r="C26" s="4">
        <v>20850</v>
      </c>
      <c r="D26" s="4"/>
      <c r="E26" s="15">
        <v>1</v>
      </c>
      <c r="F26" s="13">
        <v>2615.44</v>
      </c>
      <c r="G26" s="14">
        <v>36.9</v>
      </c>
      <c r="H26" s="13">
        <f>F26*3/25</f>
        <v>313.8528</v>
      </c>
      <c r="I26" s="13">
        <v>59</v>
      </c>
      <c r="J26" s="16"/>
    </row>
    <row r="28" spans="1:10" x14ac:dyDescent="0.35">
      <c r="E28" s="4"/>
      <c r="F28" s="4">
        <f>SUM(F25:F26)</f>
        <v>9609.77</v>
      </c>
      <c r="G28" s="4"/>
      <c r="H28" s="4">
        <f>SUM(H25:H26)</f>
        <v>1153.1723999999999</v>
      </c>
      <c r="I28" s="4">
        <f>SUM(I25:I26)</f>
        <v>135</v>
      </c>
    </row>
    <row r="29" spans="1:10" x14ac:dyDescent="0.35">
      <c r="E29" s="6">
        <f>AVERAGE(E25:E26)</f>
        <v>1</v>
      </c>
      <c r="F29" s="4">
        <f>AVERAGE(F25:F26)</f>
        <v>4804.8850000000002</v>
      </c>
      <c r="G29" s="17">
        <f>AVERAGE(G25:G26)</f>
        <v>33.65</v>
      </c>
      <c r="H29" s="4">
        <f>AVERAGE(H25:H26)</f>
        <v>576.58619999999996</v>
      </c>
      <c r="I29" s="4">
        <f>AVERAGE(I25:I26)</f>
        <v>67.5</v>
      </c>
    </row>
  </sheetData>
  <mergeCells count="16">
    <mergeCell ref="A8:D8"/>
    <mergeCell ref="A23:D23"/>
    <mergeCell ref="A10:F10"/>
    <mergeCell ref="A11:F20"/>
    <mergeCell ref="E23:J23"/>
    <mergeCell ref="E8:F8"/>
    <mergeCell ref="A7:D7"/>
    <mergeCell ref="A5:D5"/>
    <mergeCell ref="A1:F1"/>
    <mergeCell ref="A2:F2"/>
    <mergeCell ref="A4:D4"/>
    <mergeCell ref="A6:D6"/>
    <mergeCell ref="E4:F4"/>
    <mergeCell ref="E5:F5"/>
    <mergeCell ref="E6:F6"/>
    <mergeCell ref="E7:F7"/>
  </mergeCells>
  <hyperlinks>
    <hyperlink ref="E7" r:id="rId1" xr:uid="{00000000-0004-0000-0000-000000000000}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2E98B1-9796-4EA3-BD05-DC7933CCA4BB}"/>
</file>

<file path=customXml/itemProps2.xml><?xml version="1.0" encoding="utf-8"?>
<ds:datastoreItem xmlns:ds="http://schemas.openxmlformats.org/officeDocument/2006/customXml" ds:itemID="{1E4B175B-A8E5-4CAE-878B-BB9E2A45843D}"/>
</file>

<file path=customXml/itemProps3.xml><?xml version="1.0" encoding="utf-8"?>
<ds:datastoreItem xmlns:ds="http://schemas.openxmlformats.org/officeDocument/2006/customXml" ds:itemID="{5A5525CD-F6E4-435D-8711-44C2598211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Q1 EVgo</dc:title>
  <dc:creator/>
  <cp:lastModifiedBy/>
  <dcterms:created xsi:type="dcterms:W3CDTF">2006-09-16T00:00:00Z</dcterms:created>
  <dcterms:modified xsi:type="dcterms:W3CDTF">2020-04-06T19:41:44Z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