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624"/>
  <workbookPr filterPrivacy="1" defaultThemeVersion="124226"/>
  <xr:revisionPtr revIDLastSave="18" documentId="13_ncr:1_{BAB7B3B2-FCF7-4843-A254-DA42F0D781DB}" xr6:coauthVersionLast="45" xr6:coauthVersionMax="45" xr10:uidLastSave="{1F1B6E85-AFE0-4805-9E4E-E000FC4A7186}"/>
  <bookViews>
    <workbookView xWindow="-108" yWindow="-108" windowWidth="23256" windowHeight="12576" xr2:uid="{00000000-000D-0000-FFFF-FFFF00000000}"/>
  </bookViews>
  <sheets>
    <sheet name="Grantee Quarterly Report" sheetId="1" r:id="rId1"/>
  </sheets>
  <definedNames>
    <definedName name="StationStatu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33" i="1" l="1"/>
  <c r="K32" i="1"/>
  <c r="K28" i="1" l="1"/>
  <c r="K29" i="1"/>
  <c r="K30" i="1"/>
  <c r="K31" i="1"/>
  <c r="K26" i="1" l="1"/>
  <c r="K27" i="1"/>
  <c r="K24" i="1" l="1"/>
  <c r="K23" i="1"/>
  <c r="K25" i="1"/>
  <c r="K22" i="1" l="1"/>
</calcChain>
</file>

<file path=xl/sharedStrings.xml><?xml version="1.0" encoding="utf-8"?>
<sst xmlns="http://schemas.openxmlformats.org/spreadsheetml/2006/main" count="100" uniqueCount="49">
  <si>
    <t>Dates Report Covers:</t>
  </si>
  <si>
    <t>Report Date:</t>
  </si>
  <si>
    <t>Grantee Name:</t>
  </si>
  <si>
    <t>Station Address</t>
  </si>
  <si>
    <t>City</t>
  </si>
  <si>
    <t>Zip</t>
  </si>
  <si>
    <t>County</t>
  </si>
  <si>
    <t>% of Time Operational</t>
  </si>
  <si>
    <t>Station Location</t>
  </si>
  <si>
    <t>Please provide a brief narrative on the project progress, including any challenges, that occurred during the reporting period:</t>
  </si>
  <si>
    <t xml:space="preserve">Grantee Quarterly Operation Report </t>
  </si>
  <si>
    <t>Submitted By:</t>
  </si>
  <si>
    <t>Email Address</t>
  </si>
  <si>
    <t># Of Gasoline Equivalent Gallons Displaced</t>
  </si>
  <si>
    <t>Alternative Fuel Infrastructure Grant Program</t>
  </si>
  <si>
    <t>Fuel Type</t>
  </si>
  <si>
    <t>Electric Vehicle Institute</t>
  </si>
  <si>
    <t>Matthew Wade</t>
  </si>
  <si>
    <t>wadem@ev-institute.com</t>
  </si>
  <si>
    <t>50kW - DC Fast Charger</t>
  </si>
  <si>
    <t>Effective Status Date</t>
  </si>
  <si>
    <t>Average Charging Event Duration (minutes)</t>
  </si>
  <si>
    <t xml:space="preserve">kWh Consumed </t>
  </si>
  <si>
    <t>Average Alternative Fuel Price ($/kWh)</t>
  </si>
  <si>
    <t># Of Charging Sessions</t>
  </si>
  <si>
    <t>Free</t>
  </si>
  <si>
    <t>Location Name</t>
  </si>
  <si>
    <t>Station ID</t>
  </si>
  <si>
    <t>Prince Georges</t>
  </si>
  <si>
    <t>Hyattsville Municipal Building</t>
  </si>
  <si>
    <t>4310 Gallatin St</t>
  </si>
  <si>
    <t>Hyattsville</t>
  </si>
  <si>
    <t>OC Convention Center</t>
  </si>
  <si>
    <t>4001 Coastal Hwy</t>
  </si>
  <si>
    <t>Ocean City</t>
  </si>
  <si>
    <t>Worcester</t>
  </si>
  <si>
    <t>307 Old Ocean Gateway</t>
  </si>
  <si>
    <t>Vienna</t>
  </si>
  <si>
    <t>Vienna Old Ocean Gateway</t>
  </si>
  <si>
    <t>Dorchester</t>
  </si>
  <si>
    <t>RS Automotive</t>
  </si>
  <si>
    <t>7224 Carroll Avenue</t>
  </si>
  <si>
    <t>Takoma Park</t>
  </si>
  <si>
    <t>1Q20 | 1 JANUARY 2020 - 31 MARCH 2020</t>
  </si>
  <si>
    <t xml:space="preserve">The AFIP FY18 project has been successful from both an operation and deployment perspective. EVI has installed twelve of sixteen 50kW charging stations at four of the seven locations.  EVI repaired the human interface and payment system; processed the critcal power systems; and repaired system operating and communication issues. </t>
  </si>
  <si>
    <t>Western Maryland Rail Trail Parking Lot</t>
  </si>
  <si>
    <t>Hancock</t>
  </si>
  <si>
    <t>N Church St &amp; Canal St</t>
  </si>
  <si>
    <t>Frederick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</si>
</sst>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409]d\-mmm;@"/>
  </numFmts>
  <fonts count="7" x14ac:knownFonts="1">
    <font>
      <sz val="11"/>
      <color theme="1"/>
      <name val="Calibri"/>
      <family val="2"/>
      <scheme val="minor"/>
    </font>
    <font>
      <b/>
      <i/>
      <sz val="18"/>
      <color theme="1"/>
      <name val="Calibri"/>
      <family val="2"/>
      <scheme val="minor"/>
    </font>
    <font>
      <sz val="11"/>
      <color theme="1"/>
      <name val="Calibri"/>
      <family val="2"/>
      <scheme val="minor"/>
    </font>
    <font>
      <b/>
      <i/>
      <sz val="16"/>
      <color theme="1"/>
      <name val="Calibri"/>
      <family val="2"/>
      <scheme val="minor"/>
    </font>
    <font>
      <b/>
      <sz val="11"/>
      <color theme="1"/>
      <name val="Calibri"/>
      <family val="2"/>
      <scheme val="minor"/>
    </font>
    <font>
      <sz val="12"/>
      <color theme="1"/>
      <name val="Times New Roman"/>
      <family val="1"/>
    </font>
    <font>
      <b/>
      <sz val="18"/>
      <color theme="1"/>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57">
    <xf numFmtId="0" fontId="0" fillId="0" borderId="0" xfId="0"/>
    <xf numFmtId="0" fontId="2" fillId="0" borderId="0" xfId="0" applyFont="1"/>
    <xf numFmtId="0" fontId="2" fillId="4" borderId="0" xfId="0" applyFont="1" applyFill="1"/>
    <xf numFmtId="165" fontId="2" fillId="0" borderId="0" xfId="0" applyNumberFormat="1" applyFont="1"/>
    <xf numFmtId="0" fontId="2" fillId="0" borderId="0" xfId="0" applyFont="1" applyFill="1"/>
    <xf numFmtId="0" fontId="4" fillId="0" borderId="0" xfId="0" applyFont="1" applyFill="1" applyAlignment="1">
      <alignment horizontal="left"/>
    </xf>
    <xf numFmtId="0" fontId="5" fillId="0" borderId="0" xfId="0" applyFont="1" applyFill="1" applyBorder="1" applyAlignment="1">
      <alignment horizontal="left"/>
    </xf>
    <xf numFmtId="0" fontId="6" fillId="0" borderId="0" xfId="0" applyFont="1" applyFill="1"/>
    <xf numFmtId="0" fontId="2" fillId="0" borderId="0" xfId="0" applyFont="1" applyBorder="1" applyAlignment="1">
      <alignment vertical="center" wrapText="1"/>
    </xf>
    <xf numFmtId="0" fontId="4" fillId="0" borderId="1" xfId="0" applyFont="1" applyBorder="1" applyAlignment="1">
      <alignment horizontal="center"/>
    </xf>
    <xf numFmtId="0" fontId="4" fillId="0" borderId="15" xfId="0" applyFont="1" applyFill="1" applyBorder="1" applyAlignment="1">
      <alignment horizontal="center"/>
    </xf>
    <xf numFmtId="0" fontId="4" fillId="0" borderId="14" xfId="0" applyFont="1" applyBorder="1" applyAlignment="1">
      <alignment horizontal="center"/>
    </xf>
    <xf numFmtId="0" fontId="4" fillId="0" borderId="1" xfId="0" applyFont="1" applyFill="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left"/>
    </xf>
    <xf numFmtId="0" fontId="2" fillId="0" borderId="1" xfId="0" applyFont="1" applyBorder="1"/>
    <xf numFmtId="14" fontId="2" fillId="0" borderId="1" xfId="0" applyNumberFormat="1" applyFont="1" applyBorder="1" applyAlignment="1">
      <alignment horizontal="center"/>
    </xf>
    <xf numFmtId="1" fontId="2" fillId="0" borderId="1" xfId="0" applyNumberFormat="1" applyFont="1" applyBorder="1"/>
    <xf numFmtId="164" fontId="2" fillId="0" borderId="1" xfId="0" applyNumberFormat="1" applyFont="1" applyBorder="1" applyAlignment="1">
      <alignment horizontal="center"/>
    </xf>
    <xf numFmtId="0" fontId="0" fillId="0" borderId="1" xfId="0" applyFont="1" applyBorder="1" applyAlignment="1">
      <alignment horizontal="left"/>
    </xf>
    <xf numFmtId="0" fontId="0" fillId="0" borderId="1" xfId="0" applyFont="1" applyBorder="1"/>
    <xf numFmtId="9" fontId="2" fillId="0" borderId="1" xfId="0" applyNumberFormat="1" applyFont="1" applyBorder="1"/>
    <xf numFmtId="0" fontId="4" fillId="2" borderId="16" xfId="0" applyFont="1" applyFill="1" applyBorder="1" applyAlignment="1">
      <alignment horizontal="left"/>
    </xf>
    <xf numFmtId="0" fontId="4" fillId="2" borderId="17" xfId="0" applyFont="1" applyFill="1" applyBorder="1" applyAlignment="1">
      <alignment horizontal="left"/>
    </xf>
    <xf numFmtId="0" fontId="4" fillId="2" borderId="19" xfId="0" applyFont="1" applyFill="1" applyBorder="1" applyAlignment="1">
      <alignment horizontal="left"/>
    </xf>
    <xf numFmtId="0" fontId="4" fillId="2" borderId="13" xfId="0" applyFont="1" applyFill="1" applyBorder="1" applyAlignment="1">
      <alignment horizontal="left"/>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2" fillId="3" borderId="17" xfId="0" applyFont="1" applyFill="1" applyBorder="1" applyAlignment="1">
      <alignment horizontal="center"/>
    </xf>
    <xf numFmtId="0" fontId="2" fillId="3" borderId="18" xfId="0" applyFont="1" applyFill="1" applyBorder="1" applyAlignment="1">
      <alignment horizontal="center"/>
    </xf>
    <xf numFmtId="0" fontId="0" fillId="3" borderId="13" xfId="0" applyFont="1" applyFill="1" applyBorder="1" applyAlignment="1">
      <alignment horizontal="center"/>
    </xf>
    <xf numFmtId="0" fontId="2" fillId="3" borderId="13" xfId="0" applyFont="1" applyFill="1" applyBorder="1" applyAlignment="1">
      <alignment horizontal="center"/>
    </xf>
    <xf numFmtId="0" fontId="2" fillId="3" borderId="20" xfId="0" applyFont="1" applyFill="1" applyBorder="1" applyAlignment="1">
      <alignment horizont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4" fillId="5" borderId="10" xfId="0" applyFont="1" applyFill="1" applyBorder="1" applyAlignment="1">
      <alignment horizontal="center"/>
    </xf>
    <xf numFmtId="0" fontId="4" fillId="5" borderId="11" xfId="0" applyFont="1" applyFill="1" applyBorder="1" applyAlignment="1">
      <alignment horizontal="center"/>
    </xf>
    <xf numFmtId="0" fontId="4" fillId="5" borderId="12" xfId="0" applyFont="1" applyFill="1" applyBorder="1" applyAlignment="1">
      <alignment horizontal="center"/>
    </xf>
    <xf numFmtId="0" fontId="0"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xf numFmtId="0" fontId="4" fillId="0" borderId="0" xfId="0" applyFont="1" applyAlignment="1">
      <alignment horizontal="left" vertical="center"/>
    </xf>
    <xf numFmtId="15" fontId="0" fillId="3" borderId="13" xfId="0" applyNumberFormat="1" applyFont="1" applyFill="1" applyBorder="1" applyAlignment="1">
      <alignment horizontal="center"/>
    </xf>
    <xf numFmtId="15" fontId="0" fillId="3" borderId="20" xfId="0" applyNumberFormat="1" applyFont="1" applyFill="1" applyBorder="1" applyAlignment="1">
      <alignment horizontal="center"/>
    </xf>
    <xf numFmtId="0" fontId="4" fillId="2" borderId="21" xfId="0" applyFont="1" applyFill="1" applyBorder="1" applyAlignment="1">
      <alignment horizontal="left"/>
    </xf>
    <xf numFmtId="0" fontId="4" fillId="2" borderId="22" xfId="0" applyFont="1" applyFill="1" applyBorder="1" applyAlignment="1">
      <alignment horizontal="left"/>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3"/>
  <sheetViews>
    <sheetView tabSelected="1" view="pageLayout" topLeftCell="A10" zoomScaleNormal="100" workbookViewId="0">
      <selection activeCell="A11" sqref="A11:G17"/>
    </sheetView>
  </sheetViews>
  <sheetFormatPr defaultColWidth="9.21875" defaultRowHeight="14.4" x14ac:dyDescent="0.3"/>
  <cols>
    <col min="1" max="1" width="8.77734375" style="1" customWidth="1"/>
    <col min="2" max="2" width="33.44140625" style="1" bestFit="1" customWidth="1"/>
    <col min="3" max="3" width="20.5546875" style="1" customWidth="1"/>
    <col min="4" max="4" width="11.109375" style="1" bestFit="1" customWidth="1"/>
    <col min="5" max="5" width="7.88671875" style="1" customWidth="1"/>
    <col min="6" max="6" width="13.21875" style="1" customWidth="1"/>
    <col min="7" max="7" width="17.77734375" style="1" customWidth="1"/>
    <col min="8" max="8" width="19.44140625" style="1" customWidth="1"/>
    <col min="9" max="9" width="18.77734375" style="1" customWidth="1"/>
    <col min="10" max="10" width="13.88671875" style="1" customWidth="1"/>
    <col min="11" max="11" width="35.109375" style="1" customWidth="1"/>
    <col min="12" max="12" width="35.88671875" style="1" customWidth="1"/>
    <col min="13" max="13" width="18.88671875" style="1" customWidth="1"/>
    <col min="14" max="14" width="32.6640625" style="1" customWidth="1"/>
    <col min="15" max="16384" width="9.21875" style="1"/>
  </cols>
  <sheetData>
    <row r="1" spans="1:10" ht="23.4" x14ac:dyDescent="0.45">
      <c r="A1" s="26" t="s">
        <v>14</v>
      </c>
      <c r="B1" s="27"/>
      <c r="C1" s="27"/>
      <c r="D1" s="27"/>
      <c r="E1" s="27"/>
      <c r="F1" s="27"/>
      <c r="G1" s="28"/>
    </row>
    <row r="2" spans="1:10" ht="21" x14ac:dyDescent="0.4">
      <c r="A2" s="29" t="s">
        <v>10</v>
      </c>
      <c r="B2" s="30"/>
      <c r="C2" s="30"/>
      <c r="D2" s="30"/>
      <c r="E2" s="30"/>
      <c r="F2" s="30"/>
      <c r="G2" s="31"/>
    </row>
    <row r="3" spans="1:10" ht="15" thickBot="1" x14ac:dyDescent="0.35">
      <c r="B3" s="2"/>
      <c r="C3" s="2"/>
      <c r="D3" s="2"/>
      <c r="E3" s="2"/>
      <c r="F3" s="2"/>
      <c r="G3" s="2"/>
    </row>
    <row r="4" spans="1:10" ht="15" thickBot="1" x14ac:dyDescent="0.35">
      <c r="A4" s="22" t="s">
        <v>2</v>
      </c>
      <c r="B4" s="23"/>
      <c r="C4" s="23"/>
      <c r="D4" s="23"/>
      <c r="E4" s="32" t="s">
        <v>16</v>
      </c>
      <c r="F4" s="32"/>
      <c r="G4" s="33"/>
    </row>
    <row r="5" spans="1:10" ht="15" thickBot="1" x14ac:dyDescent="0.35">
      <c r="A5" s="24" t="s">
        <v>0</v>
      </c>
      <c r="B5" s="25"/>
      <c r="C5" s="25"/>
      <c r="D5" s="25"/>
      <c r="E5" s="34" t="s">
        <v>43</v>
      </c>
      <c r="F5" s="35"/>
      <c r="G5" s="36"/>
    </row>
    <row r="6" spans="1:10" ht="15" thickBot="1" x14ac:dyDescent="0.35">
      <c r="A6" s="24" t="s">
        <v>11</v>
      </c>
      <c r="B6" s="25"/>
      <c r="C6" s="25"/>
      <c r="D6" s="25"/>
      <c r="E6" s="35" t="s">
        <v>17</v>
      </c>
      <c r="F6" s="35"/>
      <c r="G6" s="36"/>
      <c r="H6" s="3"/>
    </row>
    <row r="7" spans="1:10" ht="15" thickBot="1" x14ac:dyDescent="0.35">
      <c r="A7" s="24" t="s">
        <v>12</v>
      </c>
      <c r="B7" s="25"/>
      <c r="C7" s="25"/>
      <c r="D7" s="25"/>
      <c r="E7" s="35" t="s">
        <v>18</v>
      </c>
      <c r="F7" s="35"/>
      <c r="G7" s="36"/>
    </row>
    <row r="8" spans="1:10" ht="15" thickBot="1" x14ac:dyDescent="0.35">
      <c r="A8" s="55" t="s">
        <v>1</v>
      </c>
      <c r="B8" s="56"/>
      <c r="C8" s="56"/>
      <c r="D8" s="56"/>
      <c r="E8" s="53">
        <v>43936</v>
      </c>
      <c r="F8" s="53"/>
      <c r="G8" s="54"/>
    </row>
    <row r="9" spans="1:10" s="4" customFormat="1" ht="23.4" x14ac:dyDescent="0.45">
      <c r="B9" s="5"/>
      <c r="C9" s="5"/>
      <c r="D9" s="5"/>
      <c r="E9" s="5"/>
      <c r="F9" s="6"/>
      <c r="H9" s="7"/>
      <c r="I9" s="7"/>
    </row>
    <row r="10" spans="1:10" s="4" customFormat="1" ht="15.75" customHeight="1" x14ac:dyDescent="0.3">
      <c r="A10" s="52" t="s">
        <v>9</v>
      </c>
      <c r="B10" s="52"/>
      <c r="C10" s="52"/>
      <c r="D10" s="52"/>
      <c r="E10" s="52"/>
      <c r="F10" s="52"/>
      <c r="G10" s="52"/>
    </row>
    <row r="11" spans="1:10" s="4" customFormat="1" ht="15.75" customHeight="1" x14ac:dyDescent="0.3">
      <c r="A11" s="43" t="s">
        <v>44</v>
      </c>
      <c r="B11" s="44"/>
      <c r="C11" s="44"/>
      <c r="D11" s="44"/>
      <c r="E11" s="44"/>
      <c r="F11" s="44"/>
      <c r="G11" s="45"/>
      <c r="H11" s="8"/>
      <c r="I11" s="8"/>
      <c r="J11" s="8"/>
    </row>
    <row r="12" spans="1:10" s="4" customFormat="1" ht="15.75" customHeight="1" x14ac:dyDescent="0.3">
      <c r="A12" s="46"/>
      <c r="B12" s="47"/>
      <c r="C12" s="47"/>
      <c r="D12" s="47"/>
      <c r="E12" s="47"/>
      <c r="F12" s="47"/>
      <c r="G12" s="48"/>
      <c r="H12" s="8"/>
      <c r="I12" s="8"/>
      <c r="J12" s="8"/>
    </row>
    <row r="13" spans="1:10" s="4" customFormat="1" ht="15.75" customHeight="1" x14ac:dyDescent="0.3">
      <c r="A13" s="46"/>
      <c r="B13" s="47"/>
      <c r="C13" s="47"/>
      <c r="D13" s="47"/>
      <c r="E13" s="47"/>
      <c r="F13" s="47"/>
      <c r="G13" s="48"/>
      <c r="H13" s="8"/>
      <c r="I13" s="8"/>
      <c r="J13" s="8"/>
    </row>
    <row r="14" spans="1:10" s="4" customFormat="1" ht="15.75" customHeight="1" x14ac:dyDescent="0.3">
      <c r="A14" s="46"/>
      <c r="B14" s="47"/>
      <c r="C14" s="47"/>
      <c r="D14" s="47"/>
      <c r="E14" s="47"/>
      <c r="F14" s="47"/>
      <c r="G14" s="48"/>
      <c r="H14" s="8"/>
      <c r="I14" s="8"/>
      <c r="J14" s="8"/>
    </row>
    <row r="15" spans="1:10" s="4" customFormat="1" ht="15.75" customHeight="1" x14ac:dyDescent="0.3">
      <c r="A15" s="46"/>
      <c r="B15" s="47"/>
      <c r="C15" s="47"/>
      <c r="D15" s="47"/>
      <c r="E15" s="47"/>
      <c r="F15" s="47"/>
      <c r="G15" s="48"/>
      <c r="H15" s="8"/>
      <c r="I15" s="8"/>
      <c r="J15" s="8"/>
    </row>
    <row r="16" spans="1:10" s="4" customFormat="1" ht="15.75" customHeight="1" x14ac:dyDescent="0.3">
      <c r="A16" s="46"/>
      <c r="B16" s="47"/>
      <c r="C16" s="47"/>
      <c r="D16" s="47"/>
      <c r="E16" s="47"/>
      <c r="F16" s="47"/>
      <c r="G16" s="48"/>
    </row>
    <row r="17" spans="1:14" s="4" customFormat="1" ht="45" customHeight="1" x14ac:dyDescent="0.3">
      <c r="A17" s="49"/>
      <c r="B17" s="50"/>
      <c r="C17" s="50"/>
      <c r="D17" s="50"/>
      <c r="E17" s="50"/>
      <c r="F17" s="50"/>
      <c r="G17" s="51"/>
    </row>
    <row r="20" spans="1:14" x14ac:dyDescent="0.3">
      <c r="A20" s="37" t="s">
        <v>8</v>
      </c>
      <c r="B20" s="38"/>
      <c r="C20" s="38"/>
      <c r="D20" s="38"/>
      <c r="E20" s="38"/>
      <c r="F20" s="39"/>
      <c r="G20" s="40"/>
      <c r="H20" s="41"/>
      <c r="I20" s="41"/>
      <c r="J20" s="41"/>
      <c r="K20" s="41"/>
      <c r="L20" s="41"/>
      <c r="M20" s="41"/>
      <c r="N20" s="42"/>
    </row>
    <row r="21" spans="1:14" x14ac:dyDescent="0.3">
      <c r="A21" s="9" t="s">
        <v>27</v>
      </c>
      <c r="B21" s="9" t="s">
        <v>26</v>
      </c>
      <c r="C21" s="9" t="s">
        <v>3</v>
      </c>
      <c r="D21" s="9" t="s">
        <v>4</v>
      </c>
      <c r="E21" s="9" t="s">
        <v>5</v>
      </c>
      <c r="F21" s="9" t="s">
        <v>6</v>
      </c>
      <c r="G21" s="10" t="s">
        <v>20</v>
      </c>
      <c r="H21" s="11" t="s">
        <v>15</v>
      </c>
      <c r="I21" s="11" t="s">
        <v>7</v>
      </c>
      <c r="J21" s="11" t="s">
        <v>22</v>
      </c>
      <c r="K21" s="11" t="s">
        <v>13</v>
      </c>
      <c r="L21" s="11" t="s">
        <v>21</v>
      </c>
      <c r="M21" s="11" t="s">
        <v>24</v>
      </c>
      <c r="N21" s="12" t="s">
        <v>23</v>
      </c>
    </row>
    <row r="22" spans="1:14" x14ac:dyDescent="0.3">
      <c r="A22" s="13">
        <v>1</v>
      </c>
      <c r="B22" s="19" t="s">
        <v>29</v>
      </c>
      <c r="C22" s="14" t="s">
        <v>30</v>
      </c>
      <c r="D22" s="13" t="s">
        <v>31</v>
      </c>
      <c r="E22" s="13">
        <v>20781</v>
      </c>
      <c r="F22" s="20" t="s">
        <v>28</v>
      </c>
      <c r="G22" s="16">
        <v>43327</v>
      </c>
      <c r="H22" s="13" t="s">
        <v>19</v>
      </c>
      <c r="I22" s="21">
        <v>1</v>
      </c>
      <c r="J22" s="17">
        <v>407.8</v>
      </c>
      <c r="K22" s="17">
        <f>J22/33.7</f>
        <v>12.100890207715134</v>
      </c>
      <c r="L22" s="17">
        <v>29</v>
      </c>
      <c r="M22" s="15">
        <v>28</v>
      </c>
      <c r="N22" s="18" t="s">
        <v>25</v>
      </c>
    </row>
    <row r="23" spans="1:14" x14ac:dyDescent="0.3">
      <c r="A23" s="13">
        <v>2</v>
      </c>
      <c r="B23" s="19" t="s">
        <v>29</v>
      </c>
      <c r="C23" s="14" t="s">
        <v>30</v>
      </c>
      <c r="D23" s="13" t="s">
        <v>31</v>
      </c>
      <c r="E23" s="13">
        <v>20781</v>
      </c>
      <c r="F23" s="20" t="s">
        <v>28</v>
      </c>
      <c r="G23" s="16">
        <v>43327</v>
      </c>
      <c r="H23" s="13" t="s">
        <v>19</v>
      </c>
      <c r="I23" s="21">
        <v>1</v>
      </c>
      <c r="J23" s="17">
        <v>8454.2800000000007</v>
      </c>
      <c r="K23" s="17">
        <f t="shared" ref="K23:K25" si="0">J23/33.7</f>
        <v>250.86884272997031</v>
      </c>
      <c r="L23" s="17">
        <v>27</v>
      </c>
      <c r="M23" s="17">
        <v>716</v>
      </c>
      <c r="N23" s="18" t="s">
        <v>25</v>
      </c>
    </row>
    <row r="24" spans="1:14" x14ac:dyDescent="0.3">
      <c r="A24" s="13">
        <v>3</v>
      </c>
      <c r="B24" s="19" t="s">
        <v>32</v>
      </c>
      <c r="C24" s="14" t="s">
        <v>33</v>
      </c>
      <c r="D24" s="13" t="s">
        <v>34</v>
      </c>
      <c r="E24" s="13">
        <v>21842</v>
      </c>
      <c r="F24" s="20" t="s">
        <v>35</v>
      </c>
      <c r="G24" s="16">
        <v>43333</v>
      </c>
      <c r="H24" s="13" t="s">
        <v>19</v>
      </c>
      <c r="I24" s="21">
        <v>1</v>
      </c>
      <c r="J24" s="17">
        <v>34.75</v>
      </c>
      <c r="K24" s="17">
        <f t="shared" si="0"/>
        <v>1.0311572700296736</v>
      </c>
      <c r="L24" s="17">
        <v>42</v>
      </c>
      <c r="M24" s="17">
        <v>1.5</v>
      </c>
      <c r="N24" s="18" t="s">
        <v>25</v>
      </c>
    </row>
    <row r="25" spans="1:14" x14ac:dyDescent="0.3">
      <c r="A25" s="13">
        <v>4</v>
      </c>
      <c r="B25" s="19" t="s">
        <v>32</v>
      </c>
      <c r="C25" s="14" t="s">
        <v>33</v>
      </c>
      <c r="D25" s="13" t="s">
        <v>34</v>
      </c>
      <c r="E25" s="13">
        <v>21842</v>
      </c>
      <c r="F25" s="20" t="s">
        <v>35</v>
      </c>
      <c r="G25" s="16">
        <v>43333</v>
      </c>
      <c r="H25" s="13" t="s">
        <v>19</v>
      </c>
      <c r="I25" s="21">
        <v>1</v>
      </c>
      <c r="J25" s="17">
        <v>47.87</v>
      </c>
      <c r="K25" s="17">
        <f t="shared" si="0"/>
        <v>1.420474777448071</v>
      </c>
      <c r="L25" s="17">
        <v>42</v>
      </c>
      <c r="M25" s="17">
        <v>2</v>
      </c>
      <c r="N25" s="18" t="s">
        <v>25</v>
      </c>
    </row>
    <row r="26" spans="1:14" x14ac:dyDescent="0.3">
      <c r="A26" s="13">
        <v>5</v>
      </c>
      <c r="B26" s="19" t="s">
        <v>38</v>
      </c>
      <c r="C26" s="14" t="s">
        <v>36</v>
      </c>
      <c r="D26" s="13" t="s">
        <v>37</v>
      </c>
      <c r="E26" s="13">
        <v>21869</v>
      </c>
      <c r="F26" s="20" t="s">
        <v>39</v>
      </c>
      <c r="G26" s="16">
        <v>43434</v>
      </c>
      <c r="H26" s="13" t="s">
        <v>19</v>
      </c>
      <c r="I26" s="21">
        <v>1</v>
      </c>
      <c r="J26" s="17">
        <v>32.15</v>
      </c>
      <c r="K26" s="17">
        <f t="shared" ref="K26:K31" si="1">J26/33.7</f>
        <v>0.9540059347181008</v>
      </c>
      <c r="L26" s="17">
        <v>5</v>
      </c>
      <c r="M26" s="17">
        <v>25</v>
      </c>
      <c r="N26" s="18" t="s">
        <v>25</v>
      </c>
    </row>
    <row r="27" spans="1:14" x14ac:dyDescent="0.3">
      <c r="A27" s="13">
        <v>6</v>
      </c>
      <c r="B27" s="19" t="s">
        <v>38</v>
      </c>
      <c r="C27" s="14" t="s">
        <v>36</v>
      </c>
      <c r="D27" s="13" t="s">
        <v>37</v>
      </c>
      <c r="E27" s="13">
        <v>21869</v>
      </c>
      <c r="F27" s="20" t="s">
        <v>39</v>
      </c>
      <c r="G27" s="16">
        <v>43434</v>
      </c>
      <c r="H27" s="13" t="s">
        <v>19</v>
      </c>
      <c r="I27" s="21">
        <v>1</v>
      </c>
      <c r="J27" s="17">
        <v>227.9</v>
      </c>
      <c r="K27" s="17">
        <f t="shared" si="1"/>
        <v>6.7626112759643915</v>
      </c>
      <c r="L27" s="17">
        <v>17</v>
      </c>
      <c r="M27" s="17">
        <v>24</v>
      </c>
      <c r="N27" s="18" t="s">
        <v>25</v>
      </c>
    </row>
    <row r="28" spans="1:14" x14ac:dyDescent="0.3">
      <c r="A28" s="13">
        <v>7</v>
      </c>
      <c r="B28" s="19" t="s">
        <v>40</v>
      </c>
      <c r="C28" s="14" t="s">
        <v>41</v>
      </c>
      <c r="D28" s="13" t="s">
        <v>42</v>
      </c>
      <c r="E28" s="13">
        <v>20912</v>
      </c>
      <c r="F28" s="20" t="s">
        <v>28</v>
      </c>
      <c r="G28" s="16">
        <v>43749</v>
      </c>
      <c r="H28" s="13" t="s">
        <v>19</v>
      </c>
      <c r="I28" s="21">
        <v>1</v>
      </c>
      <c r="J28" s="17">
        <v>1238.4100000000001</v>
      </c>
      <c r="K28" s="17">
        <f t="shared" si="1"/>
        <v>36.748071216617213</v>
      </c>
      <c r="L28" s="17">
        <v>39</v>
      </c>
      <c r="M28" s="17">
        <v>74</v>
      </c>
      <c r="N28" s="18" t="s">
        <v>25</v>
      </c>
    </row>
    <row r="29" spans="1:14" x14ac:dyDescent="0.3">
      <c r="A29" s="13">
        <v>8</v>
      </c>
      <c r="B29" s="19" t="s">
        <v>40</v>
      </c>
      <c r="C29" s="14" t="s">
        <v>41</v>
      </c>
      <c r="D29" s="13" t="s">
        <v>42</v>
      </c>
      <c r="E29" s="13">
        <v>20912</v>
      </c>
      <c r="F29" s="20" t="s">
        <v>28</v>
      </c>
      <c r="G29" s="16">
        <v>43749</v>
      </c>
      <c r="H29" s="13" t="s">
        <v>19</v>
      </c>
      <c r="I29" s="21">
        <v>1</v>
      </c>
      <c r="J29" s="17">
        <v>206.42000000000002</v>
      </c>
      <c r="K29" s="17">
        <f t="shared" si="1"/>
        <v>6.1252225519287835</v>
      </c>
      <c r="L29" s="17">
        <v>32</v>
      </c>
      <c r="M29" s="17">
        <v>22</v>
      </c>
      <c r="N29" s="18" t="s">
        <v>25</v>
      </c>
    </row>
    <row r="30" spans="1:14" x14ac:dyDescent="0.3">
      <c r="A30" s="13">
        <v>9</v>
      </c>
      <c r="B30" s="19" t="s">
        <v>40</v>
      </c>
      <c r="C30" s="14" t="s">
        <v>41</v>
      </c>
      <c r="D30" s="13" t="s">
        <v>42</v>
      </c>
      <c r="E30" s="13">
        <v>20912</v>
      </c>
      <c r="F30" s="20" t="s">
        <v>28</v>
      </c>
      <c r="G30" s="16">
        <v>43749</v>
      </c>
      <c r="H30" s="13" t="s">
        <v>19</v>
      </c>
      <c r="I30" s="21">
        <v>1</v>
      </c>
      <c r="J30" s="17">
        <v>1240.74</v>
      </c>
      <c r="K30" s="17">
        <f t="shared" si="1"/>
        <v>36.817210682492579</v>
      </c>
      <c r="L30" s="17">
        <v>40</v>
      </c>
      <c r="M30" s="17">
        <v>61</v>
      </c>
      <c r="N30" s="18" t="s">
        <v>25</v>
      </c>
    </row>
    <row r="31" spans="1:14" x14ac:dyDescent="0.3">
      <c r="A31" s="13">
        <v>10</v>
      </c>
      <c r="B31" s="19" t="s">
        <v>40</v>
      </c>
      <c r="C31" s="14" t="s">
        <v>41</v>
      </c>
      <c r="D31" s="13" t="s">
        <v>42</v>
      </c>
      <c r="E31" s="13">
        <v>20912</v>
      </c>
      <c r="F31" s="20" t="s">
        <v>28</v>
      </c>
      <c r="G31" s="16">
        <v>43749</v>
      </c>
      <c r="H31" s="13" t="s">
        <v>19</v>
      </c>
      <c r="I31" s="21">
        <v>1</v>
      </c>
      <c r="J31" s="17">
        <v>790.64</v>
      </c>
      <c r="K31" s="17">
        <f t="shared" si="1"/>
        <v>23.461127596439166</v>
      </c>
      <c r="L31" s="17">
        <v>48</v>
      </c>
      <c r="M31" s="17">
        <v>45</v>
      </c>
      <c r="N31" s="18" t="s">
        <v>25</v>
      </c>
    </row>
    <row r="32" spans="1:14" x14ac:dyDescent="0.3">
      <c r="A32" s="13">
        <v>11</v>
      </c>
      <c r="B32" s="19" t="s">
        <v>45</v>
      </c>
      <c r="C32" s="19" t="s">
        <v>47</v>
      </c>
      <c r="D32" s="13" t="s">
        <v>46</v>
      </c>
      <c r="E32" s="13">
        <v>21750</v>
      </c>
      <c r="F32" s="20" t="s">
        <v>48</v>
      </c>
      <c r="G32" s="16">
        <v>43804</v>
      </c>
      <c r="H32" s="13" t="s">
        <v>19</v>
      </c>
      <c r="I32" s="21">
        <v>1</v>
      </c>
      <c r="J32" s="17">
        <v>119.42</v>
      </c>
      <c r="K32" s="17">
        <f t="shared" ref="K32" si="2">J32/33.7</f>
        <v>3.5436201780415426</v>
      </c>
      <c r="L32" s="17">
        <v>8</v>
      </c>
      <c r="M32" s="17">
        <v>28</v>
      </c>
      <c r="N32" s="18" t="s">
        <v>25</v>
      </c>
    </row>
    <row r="33" spans="1:14" x14ac:dyDescent="0.3">
      <c r="A33" s="13">
        <v>12</v>
      </c>
      <c r="B33" s="19" t="s">
        <v>45</v>
      </c>
      <c r="C33" s="19" t="s">
        <v>47</v>
      </c>
      <c r="D33" s="13" t="s">
        <v>46</v>
      </c>
      <c r="E33" s="13">
        <v>21750</v>
      </c>
      <c r="F33" s="20" t="s">
        <v>48</v>
      </c>
      <c r="G33" s="16">
        <v>43804</v>
      </c>
      <c r="H33" s="13" t="s">
        <v>19</v>
      </c>
      <c r="I33" s="21">
        <v>1</v>
      </c>
      <c r="J33" s="17">
        <v>25.580000000000002</v>
      </c>
      <c r="K33" s="17">
        <f t="shared" ref="K33" si="3">J33/33.7</f>
        <v>0.75905044510385755</v>
      </c>
      <c r="L33" s="17">
        <v>8</v>
      </c>
      <c r="M33" s="17">
        <v>8</v>
      </c>
      <c r="N33" s="18" t="s">
        <v>25</v>
      </c>
    </row>
  </sheetData>
  <mergeCells count="16">
    <mergeCell ref="A20:F20"/>
    <mergeCell ref="G20:N20"/>
    <mergeCell ref="A11:G17"/>
    <mergeCell ref="A10:G10"/>
    <mergeCell ref="E7:G7"/>
    <mergeCell ref="E8:G8"/>
    <mergeCell ref="A8:D8"/>
    <mergeCell ref="A4:D4"/>
    <mergeCell ref="A5:D5"/>
    <mergeCell ref="A6:D6"/>
    <mergeCell ref="A7:D7"/>
    <mergeCell ref="A1:G1"/>
    <mergeCell ref="A2:G2"/>
    <mergeCell ref="E4:G4"/>
    <mergeCell ref="E5:G5"/>
    <mergeCell ref="E6:G6"/>
  </mergeCells>
  <pageMargins left="0.25" right="0.25" top="0.75" bottom="0.75" header="0.3" footer="0.3"/>
  <pageSetup scale="87" fitToWidth="2" orientation="landscape" r:id="rId1"/>
  <headerFooter>
    <oddHeader>&amp;CAFIP FY18 - Grant 2018-01-522S4</oddHeader>
    <oddFooter>&amp;LNote: Based on reporting and accuracy of the L3 remote monitoring data system.&amp;R&amp;P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48F8798B2E948A75953E6FD2ADDA3" ma:contentTypeVersion="2" ma:contentTypeDescription="Create a new document." ma:contentTypeScope="" ma:versionID="10ca216a1ee27372af43e4caaca831d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B3701DC-36B3-497F-BAB1-4288F5EC48D4}"/>
</file>

<file path=customXml/itemProps2.xml><?xml version="1.0" encoding="utf-8"?>
<ds:datastoreItem xmlns:ds="http://schemas.openxmlformats.org/officeDocument/2006/customXml" ds:itemID="{047B13A1-509D-4E05-AD61-89FA7A7F4671}"/>
</file>

<file path=customXml/itemProps3.xml><?xml version="1.0" encoding="utf-8"?>
<ds:datastoreItem xmlns:ds="http://schemas.openxmlformats.org/officeDocument/2006/customXml" ds:itemID="{AE81FB54-0C30-4108-89D1-F74AFB7551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Grantee Quarterly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Q1 EVI FY18</dc:title>
  <dc:creator/>
  <cp:lastModifiedBy/>
  <dcterms:created xsi:type="dcterms:W3CDTF">2006-09-16T00:00:00Z</dcterms:created>
  <dcterms:modified xsi:type="dcterms:W3CDTF">2020-04-15T17:42:39Z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0x01010051E48F8798B2E948A75953E6FD2ADDA3</vt:lpwstr>
  </property>
</Properties>
</file>