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5" i="1" l="1"/>
  <c r="K25" i="1" l="1"/>
  <c r="K28" i="1" l="1"/>
  <c r="K31" i="1"/>
  <c r="K34" i="1"/>
  <c r="K29" i="1"/>
  <c r="K26" i="1"/>
  <c r="K22" i="1"/>
  <c r="K24" i="1"/>
  <c r="K27" i="1"/>
  <c r="K30" i="1"/>
  <c r="K33" i="1"/>
  <c r="K32" i="1"/>
  <c r="K23" i="1"/>
</calcChain>
</file>

<file path=xl/sharedStrings.xml><?xml version="1.0" encoding="utf-8"?>
<sst xmlns="http://schemas.openxmlformats.org/spreadsheetml/2006/main" count="96" uniqueCount="47">
  <si>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</si>
  <si>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</si>
  <si>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</si>
  <si>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</si>
  <si>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</si>
  <si>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</si>
  <si>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</si>
  <si>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</si>
  <si>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</si>
  <si>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</si>
  <si>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</si>
  <si>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</si>
  <si>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</si>
  <si>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</si>
  <si>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</si>
  <si>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</si>
  <si>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</si>
  <si>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</si>
  <si>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</si>
  <si>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</si>
  <si>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</si>
  <si>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</si>
  <si>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</si>
  <si>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</si>
  <si>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</si>
  <si>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</si>
  <si>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</si>
  <si>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</si>
  <si>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</si>
  <si>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</si>
  <si>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</si>
  <si>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</si>
  <si>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</si>
  <si>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</si>
  <si>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</si>
  <si>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1303 Orleans Street</t>
  </si>
  <si>
    <t>1101 Russell Street</t>
  </si>
  <si>
    <t>3100 Swann Drive</t>
  </si>
  <si>
    <t>27 S Patterson Park Ave</t>
  </si>
  <si>
    <t xml:space="preserve">No. </t>
  </si>
  <si>
    <t>3023 Garrison Boulevard</t>
  </si>
  <si>
    <t>5108 Roland Avenue</t>
  </si>
  <si>
    <t>5910 Harford Road</t>
  </si>
  <si>
    <t>6310 Reisterstown Road</t>
  </si>
  <si>
    <t>3801 Erdman Avenue</t>
  </si>
  <si>
    <t>4Q19 | 1 OCTOBER 2019 - 31 DECEMBER 2019</t>
  </si>
  <si>
    <t xml:space="preserve">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include replacement of MCU and SECC circuit board;updated operating system; replacement of celluar modem; replacement of CCS and CHADEMO charging cables; repaired cord managment system; and, repair/replacement of monitoring system. 
Further, EVI is continuing its work with BGE and Facility Engineers to complete BGE's electrical service repair work at the Forest Park Library Branch. Additional DCFC infrastructure upgrades included the Orleans Branch Library received a new 200 amp breaker to ensure power and charging sessions were uninterrupted. Further, EVI has upgraded during the reporting period the site by adding a new transformer to support better power supply to the Hamilton Branch 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</si>
</sst>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6" xfId="0" applyFont="1" applyFill="1" applyBorder="1"/>
    <xf numFmtId="0" fontId="4" fillId="0" borderId="1" xfId="0" applyFont="1" applyBorder="1" applyAlignment="1">
      <alignment horizontal="center"/>
    </xf>
    <xf numFmtId="0" fontId="4" fillId="0" borderId="9" xfId="0" applyFont="1" applyFill="1" applyBorder="1" applyAlignment="1">
      <alignment horizontal="center"/>
    </xf>
    <xf numFmtId="0" fontId="4" fillId="0" borderId="8"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2" borderId="1" xfId="0" applyFont="1" applyFill="1" applyBorder="1" applyAlignment="1">
      <alignment horizontal="center"/>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19" xfId="0"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0" fontId="2" fillId="3" borderId="20" xfId="0" applyFont="1" applyFill="1" applyBorder="1" applyAlignment="1">
      <alignment horizontal="center"/>
    </xf>
    <xf numFmtId="15" fontId="5" fillId="3" borderId="21" xfId="0" applyNumberFormat="1" applyFont="1" applyFill="1" applyBorder="1" applyAlignment="1">
      <alignment horizontal="center"/>
    </xf>
    <xf numFmtId="0" fontId="5" fillId="3" borderId="22"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topLeftCell="A10" zoomScaleNormal="100" workbookViewId="0">
      <selection activeCell="K22" sqref="K22:K35"/>
    </sheetView>
  </sheetViews>
  <sheetFormatPr defaultColWidth="9.28515625" defaultRowHeight="15" x14ac:dyDescent="0.25"/>
  <cols>
    <col min="1" max="1" width="0.7109375" style="1" customWidth="1"/>
    <col min="2" max="2" width="4" style="1" bestFit="1" customWidth="1"/>
    <col min="3" max="3" width="20.7109375" style="1" customWidth="1"/>
    <col min="4" max="6" width="14.425781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3:15" ht="23.25" x14ac:dyDescent="0.35">
      <c r="C1" s="46" t="s">
        <v>14</v>
      </c>
      <c r="D1" s="46"/>
      <c r="E1" s="46"/>
      <c r="F1" s="46"/>
      <c r="G1" s="46"/>
      <c r="H1" s="46"/>
    </row>
    <row r="2" spans="3:15" ht="21" x14ac:dyDescent="0.35">
      <c r="C2" s="47" t="s">
        <v>10</v>
      </c>
      <c r="D2" s="47"/>
      <c r="E2" s="47"/>
      <c r="F2" s="47"/>
      <c r="G2" s="47"/>
      <c r="H2" s="47"/>
    </row>
    <row r="3" spans="3:15" x14ac:dyDescent="0.25">
      <c r="C3" s="2"/>
      <c r="D3" s="2"/>
      <c r="E3" s="2"/>
      <c r="F3" s="2"/>
      <c r="G3" s="2"/>
      <c r="H3" s="2"/>
    </row>
    <row r="4" spans="3:15" ht="15.75" thickBot="1" x14ac:dyDescent="0.3">
      <c r="C4" s="48" t="s">
        <v>2</v>
      </c>
      <c r="D4" s="48"/>
      <c r="E4" s="48"/>
      <c r="F4" s="48"/>
      <c r="G4" s="54" t="s">
        <v>16</v>
      </c>
      <c r="H4" s="55"/>
    </row>
    <row r="5" spans="3:15" ht="15.75" thickBot="1" x14ac:dyDescent="0.3">
      <c r="C5" s="48" t="s">
        <v>0</v>
      </c>
      <c r="D5" s="48"/>
      <c r="E5" s="48"/>
      <c r="F5" s="48"/>
      <c r="G5" s="49" t="s">
        <v>45</v>
      </c>
      <c r="H5" s="50"/>
    </row>
    <row r="6" spans="3:15" ht="15.75" thickBot="1" x14ac:dyDescent="0.3">
      <c r="C6" s="51" t="s">
        <v>11</v>
      </c>
      <c r="D6" s="52"/>
      <c r="E6" s="52"/>
      <c r="F6" s="53"/>
      <c r="G6" s="56" t="s">
        <v>17</v>
      </c>
      <c r="H6" s="57"/>
    </row>
    <row r="7" spans="3:15" ht="15.75" thickBot="1" x14ac:dyDescent="0.3">
      <c r="C7" s="51" t="s">
        <v>12</v>
      </c>
      <c r="D7" s="52"/>
      <c r="E7" s="52"/>
      <c r="F7" s="53"/>
      <c r="G7" s="56" t="s">
        <v>18</v>
      </c>
      <c r="H7" s="57"/>
    </row>
    <row r="8" spans="3:15" ht="15.75" x14ac:dyDescent="0.25">
      <c r="C8" s="48" t="s">
        <v>1</v>
      </c>
      <c r="D8" s="48"/>
      <c r="E8" s="48"/>
      <c r="F8" s="48"/>
      <c r="G8" s="58">
        <v>43845</v>
      </c>
      <c r="H8" s="59"/>
    </row>
    <row r="9" spans="3:15" s="5" customFormat="1" ht="23.25" x14ac:dyDescent="0.35">
      <c r="C9" s="3"/>
      <c r="D9" s="3"/>
      <c r="E9" s="3"/>
      <c r="F9" s="3"/>
      <c r="G9" s="4"/>
      <c r="I9" s="6"/>
      <c r="J9" s="6"/>
    </row>
    <row r="10" spans="3:15" s="5" customFormat="1" ht="15.75" customHeight="1" x14ac:dyDescent="0.25">
      <c r="C10" s="45" t="s">
        <v>9</v>
      </c>
      <c r="D10" s="45"/>
      <c r="E10" s="45"/>
      <c r="F10" s="45"/>
      <c r="G10" s="45"/>
      <c r="H10" s="45"/>
    </row>
    <row r="11" spans="3:15" s="5" customFormat="1" ht="15.75" customHeight="1" x14ac:dyDescent="0.25">
      <c r="C11" s="36" t="s">
        <v>46</v>
      </c>
      <c r="D11" s="37"/>
      <c r="E11" s="37"/>
      <c r="F11" s="37"/>
      <c r="G11" s="37"/>
      <c r="H11" s="37"/>
      <c r="I11" s="37"/>
      <c r="J11" s="38"/>
      <c r="K11" s="7"/>
      <c r="L11" s="28"/>
      <c r="M11" s="27"/>
      <c r="N11" s="28"/>
      <c r="O11" s="28"/>
    </row>
    <row r="12" spans="3:15" s="5" customFormat="1" ht="15.75" customHeight="1" x14ac:dyDescent="0.25">
      <c r="C12" s="39"/>
      <c r="D12" s="40"/>
      <c r="E12" s="40"/>
      <c r="F12" s="40"/>
      <c r="G12" s="40"/>
      <c r="H12" s="40"/>
      <c r="I12" s="40"/>
      <c r="J12" s="41"/>
      <c r="K12" s="7"/>
      <c r="L12" s="28"/>
      <c r="M12" s="27"/>
      <c r="N12" s="28"/>
      <c r="O12" s="28"/>
    </row>
    <row r="13" spans="3:15" s="5" customFormat="1" ht="15.75" customHeight="1" x14ac:dyDescent="0.25">
      <c r="C13" s="39"/>
      <c r="D13" s="40"/>
      <c r="E13" s="40"/>
      <c r="F13" s="40"/>
      <c r="G13" s="40"/>
      <c r="H13" s="40"/>
      <c r="I13" s="40"/>
      <c r="J13" s="41"/>
      <c r="K13" s="7"/>
      <c r="L13" s="28"/>
      <c r="M13" s="27"/>
      <c r="N13" s="28"/>
      <c r="O13" s="28"/>
    </row>
    <row r="14" spans="3:15" s="5" customFormat="1" ht="15.75" customHeight="1" x14ac:dyDescent="0.25">
      <c r="C14" s="39"/>
      <c r="D14" s="40"/>
      <c r="E14" s="40"/>
      <c r="F14" s="40"/>
      <c r="G14" s="40"/>
      <c r="H14" s="40"/>
      <c r="I14" s="40"/>
      <c r="J14" s="41"/>
      <c r="K14" s="7"/>
    </row>
    <row r="15" spans="3:15" s="5" customFormat="1" ht="15.75" customHeight="1" x14ac:dyDescent="0.25">
      <c r="C15" s="39"/>
      <c r="D15" s="40"/>
      <c r="E15" s="40"/>
      <c r="F15" s="40"/>
      <c r="G15" s="40"/>
      <c r="H15" s="40"/>
      <c r="I15" s="40"/>
      <c r="J15" s="41"/>
      <c r="K15" s="7"/>
    </row>
    <row r="16" spans="3:15" s="5" customFormat="1" ht="15.75" customHeight="1" x14ac:dyDescent="0.25">
      <c r="C16" s="39"/>
      <c r="D16" s="40"/>
      <c r="E16" s="40"/>
      <c r="F16" s="40"/>
      <c r="G16" s="40"/>
      <c r="H16" s="40"/>
      <c r="I16" s="40"/>
      <c r="J16" s="41"/>
      <c r="K16" s="7"/>
    </row>
    <row r="17" spans="1:14" s="5" customFormat="1" ht="71.650000000000006" customHeight="1" x14ac:dyDescent="0.25">
      <c r="C17" s="42"/>
      <c r="D17" s="43"/>
      <c r="E17" s="43"/>
      <c r="F17" s="43"/>
      <c r="G17" s="43"/>
      <c r="H17" s="43"/>
      <c r="I17" s="43"/>
      <c r="J17" s="44"/>
      <c r="K17" s="7"/>
    </row>
    <row r="20" spans="1:14" x14ac:dyDescent="0.25">
      <c r="B20" s="35" t="s">
        <v>8</v>
      </c>
      <c r="C20" s="35"/>
      <c r="D20" s="35"/>
      <c r="E20" s="35"/>
      <c r="F20" s="35"/>
      <c r="G20" s="33"/>
      <c r="H20" s="34"/>
      <c r="I20" s="34"/>
      <c r="J20" s="34"/>
      <c r="K20" s="34"/>
      <c r="L20" s="34"/>
      <c r="M20" s="34"/>
      <c r="N20" s="8"/>
    </row>
    <row r="21" spans="1:14" x14ac:dyDescent="0.25">
      <c r="B21" s="9" t="s">
        <v>39</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25">
      <c r="A22" s="31">
        <v>2</v>
      </c>
      <c r="B22" s="32">
        <v>1</v>
      </c>
      <c r="C22" s="20" t="s">
        <v>35</v>
      </c>
      <c r="D22" s="21" t="s">
        <v>19</v>
      </c>
      <c r="E22" s="21">
        <v>21231</v>
      </c>
      <c r="F22" s="22" t="s">
        <v>20</v>
      </c>
      <c r="G22" s="16">
        <v>42598</v>
      </c>
      <c r="H22" s="21" t="s">
        <v>21</v>
      </c>
      <c r="I22" s="30">
        <v>1</v>
      </c>
      <c r="J22" s="17">
        <v>1048.93</v>
      </c>
      <c r="K22" s="17">
        <f t="shared" ref="K22:K35" si="0">J22/33.7</f>
        <v>31.125519287833828</v>
      </c>
      <c r="L22" s="17">
        <v>38.333333333333336</v>
      </c>
      <c r="M22" s="17">
        <v>64</v>
      </c>
      <c r="N22" s="24" t="s">
        <v>27</v>
      </c>
    </row>
    <row r="23" spans="1:14" s="5" customFormat="1" x14ac:dyDescent="0.25">
      <c r="A23" s="31">
        <v>1</v>
      </c>
      <c r="B23" s="32">
        <v>2</v>
      </c>
      <c r="C23" s="26" t="s">
        <v>43</v>
      </c>
      <c r="D23" s="14" t="s">
        <v>19</v>
      </c>
      <c r="E23" s="14">
        <v>21215</v>
      </c>
      <c r="F23" s="15" t="s">
        <v>20</v>
      </c>
      <c r="G23" s="23">
        <v>42620</v>
      </c>
      <c r="H23" s="14" t="s">
        <v>21</v>
      </c>
      <c r="I23" s="29">
        <v>1</v>
      </c>
      <c r="J23" s="18">
        <v>2776.3900000000003</v>
      </c>
      <c r="K23" s="18">
        <f t="shared" si="0"/>
        <v>82.385459940652822</v>
      </c>
      <c r="L23" s="18">
        <v>36.666666666666664</v>
      </c>
      <c r="M23" s="18">
        <v>257</v>
      </c>
      <c r="N23" s="19" t="s">
        <v>27</v>
      </c>
    </row>
    <row r="24" spans="1:14" x14ac:dyDescent="0.25">
      <c r="A24" s="31">
        <v>3</v>
      </c>
      <c r="B24" s="32">
        <v>3</v>
      </c>
      <c r="C24" s="13" t="s">
        <v>36</v>
      </c>
      <c r="D24" s="14" t="s">
        <v>19</v>
      </c>
      <c r="E24" s="14">
        <v>21230</v>
      </c>
      <c r="F24" s="15" t="s">
        <v>20</v>
      </c>
      <c r="G24" s="16">
        <v>42642</v>
      </c>
      <c r="H24" s="14" t="s">
        <v>21</v>
      </c>
      <c r="I24" s="29">
        <v>1</v>
      </c>
      <c r="J24" s="18">
        <v>104.38</v>
      </c>
      <c r="K24" s="18">
        <f t="shared" si="0"/>
        <v>3.0973293768545989</v>
      </c>
      <c r="L24" s="18">
        <v>25.5</v>
      </c>
      <c r="M24" s="18">
        <v>9</v>
      </c>
      <c r="N24" s="19" t="s">
        <v>27</v>
      </c>
    </row>
    <row r="25" spans="1:14" x14ac:dyDescent="0.25">
      <c r="A25" s="31">
        <v>4</v>
      </c>
      <c r="B25" s="32">
        <v>4</v>
      </c>
      <c r="C25" s="13" t="s">
        <v>28</v>
      </c>
      <c r="D25" s="14" t="s">
        <v>19</v>
      </c>
      <c r="E25" s="14">
        <v>21230</v>
      </c>
      <c r="F25" s="15" t="s">
        <v>20</v>
      </c>
      <c r="G25" s="16">
        <v>42650</v>
      </c>
      <c r="H25" s="14" t="s">
        <v>21</v>
      </c>
      <c r="I25" s="29">
        <v>1</v>
      </c>
      <c r="J25" s="17">
        <v>3107.1099999999997</v>
      </c>
      <c r="K25" s="18">
        <f t="shared" si="0"/>
        <v>92.199109792284844</v>
      </c>
      <c r="L25" s="18">
        <v>24.666666666666668</v>
      </c>
      <c r="M25" s="18">
        <v>280</v>
      </c>
      <c r="N25" s="19" t="s">
        <v>27</v>
      </c>
    </row>
    <row r="26" spans="1:14" x14ac:dyDescent="0.25">
      <c r="A26" s="31">
        <v>5</v>
      </c>
      <c r="B26" s="32">
        <v>5</v>
      </c>
      <c r="C26" s="26" t="s">
        <v>42</v>
      </c>
      <c r="D26" s="14" t="s">
        <v>19</v>
      </c>
      <c r="E26" s="14">
        <v>21214</v>
      </c>
      <c r="F26" s="15" t="s">
        <v>20</v>
      </c>
      <c r="G26" s="16">
        <v>42684</v>
      </c>
      <c r="H26" s="14" t="s">
        <v>21</v>
      </c>
      <c r="I26" s="29">
        <v>1</v>
      </c>
      <c r="J26" s="17">
        <v>317.78999999999996</v>
      </c>
      <c r="K26" s="18">
        <f t="shared" si="0"/>
        <v>9.4299703264094941</v>
      </c>
      <c r="L26" s="18">
        <v>28</v>
      </c>
      <c r="M26" s="18">
        <v>24</v>
      </c>
      <c r="N26" s="19" t="s">
        <v>27</v>
      </c>
    </row>
    <row r="27" spans="1:14" x14ac:dyDescent="0.25">
      <c r="A27" s="31">
        <v>6</v>
      </c>
      <c r="B27" s="32">
        <v>6</v>
      </c>
      <c r="C27" s="26" t="s">
        <v>41</v>
      </c>
      <c r="D27" s="14" t="s">
        <v>19</v>
      </c>
      <c r="E27" s="14">
        <v>21210</v>
      </c>
      <c r="F27" s="15" t="s">
        <v>20</v>
      </c>
      <c r="G27" s="16">
        <v>42692</v>
      </c>
      <c r="H27" s="14" t="s">
        <v>21</v>
      </c>
      <c r="I27" s="29">
        <v>1</v>
      </c>
      <c r="J27" s="17">
        <v>7395.2</v>
      </c>
      <c r="K27" s="18">
        <f t="shared" si="0"/>
        <v>219.44213649851631</v>
      </c>
      <c r="L27" s="18">
        <v>24.666666666666668</v>
      </c>
      <c r="M27" s="18">
        <v>629</v>
      </c>
      <c r="N27" s="19" t="s">
        <v>27</v>
      </c>
    </row>
    <row r="28" spans="1:14" x14ac:dyDescent="0.25">
      <c r="A28" s="31">
        <v>8</v>
      </c>
      <c r="B28" s="32">
        <v>7</v>
      </c>
      <c r="C28" s="26" t="s">
        <v>40</v>
      </c>
      <c r="D28" s="14" t="s">
        <v>19</v>
      </c>
      <c r="E28" s="14">
        <v>21216</v>
      </c>
      <c r="F28" s="15" t="s">
        <v>20</v>
      </c>
      <c r="G28" s="16">
        <v>42717</v>
      </c>
      <c r="H28" s="14" t="s">
        <v>21</v>
      </c>
      <c r="I28" s="29">
        <v>0</v>
      </c>
      <c r="J28" s="18">
        <v>0</v>
      </c>
      <c r="K28" s="18">
        <f t="shared" si="0"/>
        <v>0</v>
      </c>
      <c r="L28" s="18">
        <v>0</v>
      </c>
      <c r="M28" s="18">
        <v>0</v>
      </c>
      <c r="N28" s="19" t="s">
        <v>27</v>
      </c>
    </row>
    <row r="29" spans="1:14" x14ac:dyDescent="0.25">
      <c r="A29" s="31">
        <v>7</v>
      </c>
      <c r="B29" s="32">
        <v>8</v>
      </c>
      <c r="C29" s="13" t="s">
        <v>37</v>
      </c>
      <c r="D29" s="14" t="s">
        <v>19</v>
      </c>
      <c r="E29" s="14">
        <v>21217</v>
      </c>
      <c r="F29" s="15" t="s">
        <v>20</v>
      </c>
      <c r="G29" s="16">
        <v>42741</v>
      </c>
      <c r="H29" s="14" t="s">
        <v>21</v>
      </c>
      <c r="I29" s="29">
        <v>1</v>
      </c>
      <c r="J29" s="18">
        <v>4335.96</v>
      </c>
      <c r="K29" s="18">
        <f t="shared" si="0"/>
        <v>128.66350148367951</v>
      </c>
      <c r="L29" s="18">
        <v>25.333333333333332</v>
      </c>
      <c r="M29" s="18">
        <v>405</v>
      </c>
      <c r="N29" s="19" t="s">
        <v>27</v>
      </c>
    </row>
    <row r="30" spans="1:14" x14ac:dyDescent="0.25">
      <c r="A30" s="31">
        <v>9</v>
      </c>
      <c r="B30" s="32">
        <v>9</v>
      </c>
      <c r="C30" s="26" t="s">
        <v>44</v>
      </c>
      <c r="D30" s="14" t="s">
        <v>19</v>
      </c>
      <c r="E30" s="14">
        <v>21213</v>
      </c>
      <c r="F30" s="15" t="s">
        <v>20</v>
      </c>
      <c r="G30" s="16">
        <v>42772</v>
      </c>
      <c r="H30" s="14" t="s">
        <v>21</v>
      </c>
      <c r="I30" s="29">
        <v>1</v>
      </c>
      <c r="J30" s="18">
        <v>973.69</v>
      </c>
      <c r="K30" s="18">
        <f t="shared" si="0"/>
        <v>28.89287833827893</v>
      </c>
      <c r="L30" s="18">
        <v>27.666666666666668</v>
      </c>
      <c r="M30" s="18">
        <v>81</v>
      </c>
      <c r="N30" s="19" t="s">
        <v>27</v>
      </c>
    </row>
    <row r="31" spans="1:14" x14ac:dyDescent="0.25">
      <c r="A31" s="31">
        <v>10</v>
      </c>
      <c r="B31" s="32">
        <v>10</v>
      </c>
      <c r="C31" s="13" t="s">
        <v>29</v>
      </c>
      <c r="D31" s="14" t="s">
        <v>19</v>
      </c>
      <c r="E31" s="14">
        <v>21224</v>
      </c>
      <c r="F31" s="15" t="s">
        <v>20</v>
      </c>
      <c r="G31" s="16">
        <v>42802</v>
      </c>
      <c r="H31" s="14" t="s">
        <v>21</v>
      </c>
      <c r="I31" s="29">
        <v>1</v>
      </c>
      <c r="J31" s="18">
        <v>2817.34</v>
      </c>
      <c r="K31" s="18">
        <f t="shared" si="0"/>
        <v>83.600593471810086</v>
      </c>
      <c r="L31" s="18">
        <v>26.333333333333332</v>
      </c>
      <c r="M31" s="18">
        <v>213</v>
      </c>
      <c r="N31" s="19" t="s">
        <v>27</v>
      </c>
    </row>
    <row r="32" spans="1:14" s="5" customFormat="1" x14ac:dyDescent="0.25">
      <c r="A32" s="31">
        <v>13</v>
      </c>
      <c r="B32" s="32">
        <v>11</v>
      </c>
      <c r="C32" s="13" t="s">
        <v>30</v>
      </c>
      <c r="D32" s="14" t="s">
        <v>19</v>
      </c>
      <c r="E32" s="14">
        <v>21207</v>
      </c>
      <c r="F32" s="15" t="s">
        <v>20</v>
      </c>
      <c r="G32" s="23">
        <v>42803</v>
      </c>
      <c r="H32" s="14" t="s">
        <v>21</v>
      </c>
      <c r="I32" s="29">
        <v>1</v>
      </c>
      <c r="J32" s="18">
        <v>2976.91</v>
      </c>
      <c r="K32" s="18">
        <f t="shared" si="0"/>
        <v>88.33560830860533</v>
      </c>
      <c r="L32" s="18">
        <v>25</v>
      </c>
      <c r="M32" s="18">
        <v>251</v>
      </c>
      <c r="N32" s="19" t="s">
        <v>27</v>
      </c>
    </row>
    <row r="33" spans="1:14" s="5" customFormat="1" x14ac:dyDescent="0.25">
      <c r="A33" s="31">
        <v>11</v>
      </c>
      <c r="B33" s="32">
        <v>12</v>
      </c>
      <c r="C33" s="20" t="s">
        <v>38</v>
      </c>
      <c r="D33" s="21" t="s">
        <v>19</v>
      </c>
      <c r="E33" s="21">
        <v>21231</v>
      </c>
      <c r="F33" s="22" t="s">
        <v>20</v>
      </c>
      <c r="G33" s="23">
        <v>42811</v>
      </c>
      <c r="H33" s="21" t="s">
        <v>21</v>
      </c>
      <c r="I33" s="29">
        <v>1</v>
      </c>
      <c r="J33" s="18">
        <v>4179.8499999999995</v>
      </c>
      <c r="K33" s="17">
        <f t="shared" si="0"/>
        <v>124.03115727002965</v>
      </c>
      <c r="L33" s="18">
        <v>25.666666666666668</v>
      </c>
      <c r="M33" s="18">
        <v>338</v>
      </c>
      <c r="N33" s="24" t="s">
        <v>27</v>
      </c>
    </row>
    <row r="34" spans="1:14" x14ac:dyDescent="0.25">
      <c r="A34" s="31">
        <v>12</v>
      </c>
      <c r="B34" s="32">
        <v>13</v>
      </c>
      <c r="C34" s="20" t="s">
        <v>31</v>
      </c>
      <c r="D34" s="21" t="s">
        <v>19</v>
      </c>
      <c r="E34" s="21">
        <v>21230</v>
      </c>
      <c r="F34" s="22" t="s">
        <v>20</v>
      </c>
      <c r="G34" s="16">
        <v>42822</v>
      </c>
      <c r="H34" s="21" t="s">
        <v>21</v>
      </c>
      <c r="I34" s="30">
        <v>1</v>
      </c>
      <c r="J34" s="18">
        <v>3131.12</v>
      </c>
      <c r="K34" s="17">
        <f t="shared" si="0"/>
        <v>92.91157270029673</v>
      </c>
      <c r="L34" s="17">
        <v>40.333333333333336</v>
      </c>
      <c r="M34" s="17">
        <v>159</v>
      </c>
      <c r="N34" s="24" t="s">
        <v>27</v>
      </c>
    </row>
    <row r="35" spans="1:14" x14ac:dyDescent="0.25">
      <c r="A35" s="31">
        <v>14</v>
      </c>
      <c r="B35" s="32">
        <v>14</v>
      </c>
      <c r="C35" s="13" t="s">
        <v>32</v>
      </c>
      <c r="D35" s="14" t="s">
        <v>33</v>
      </c>
      <c r="E35" s="14">
        <v>20912</v>
      </c>
      <c r="F35" s="25" t="s">
        <v>34</v>
      </c>
      <c r="G35" s="16">
        <v>43067</v>
      </c>
      <c r="H35" s="14" t="s">
        <v>21</v>
      </c>
      <c r="I35" s="30">
        <v>1</v>
      </c>
      <c r="J35" s="18">
        <v>56.09</v>
      </c>
      <c r="K35" s="18">
        <f t="shared" si="0"/>
        <v>1.6643916913946588</v>
      </c>
      <c r="L35" s="17">
        <v>17.5</v>
      </c>
      <c r="M35" s="17">
        <v>6</v>
      </c>
      <c r="N35" s="19">
        <v>0.64</v>
      </c>
    </row>
  </sheetData>
  <sortState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949BCC4-4208-40D2-A920-BAC936D18FE5}"/>
</file>

<file path=customXml/itemProps2.xml><?xml version="1.0" encoding="utf-8"?>
<ds:datastoreItem xmlns:ds="http://schemas.openxmlformats.org/officeDocument/2006/customXml" ds:itemID="{A9F27E18-A572-4397-A536-1AFA599AFA17}"/>
</file>

<file path=customXml/itemProps3.xml><?xml version="1.0" encoding="utf-8"?>
<ds:datastoreItem xmlns:ds="http://schemas.openxmlformats.org/officeDocument/2006/customXml" ds:itemID="{1210BDCF-D186-4054-A9D4-E0ABF8285F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2020-01-21T14:25:13Z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