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EC9DD7EA-61F1-47F0-B2B7-DF088072F338}" xr6:coauthVersionLast="40" xr6:coauthVersionMax="40" xr10:uidLastSave="{00000000-0000-0000-0000-000000000000}"/>
  <bookViews>
    <workbookView xWindow="0" yWindow="0" windowWidth="15560" windowHeight="8800" xr2:uid="{00000000-000D-0000-FFFF-FFFF00000000}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25" i="1"/>
  <c r="G29" i="1" l="1"/>
  <c r="F29" i="1"/>
  <c r="F28" i="1"/>
  <c r="H29" i="1" l="1"/>
  <c r="E29" i="1" l="1"/>
  <c r="I29" i="1"/>
  <c r="I28" i="1"/>
  <c r="H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<sst xmlns="http://schemas.openxmlformats.org/spreadsheetml/2006/main" count="30" uniqueCount="30">
  <si>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</si>
  <si>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</si>
  <si>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</si>
  <si>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</si>
  <si>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</si>
  <si>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</si>
  <si>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</si>
  <si>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</si>
  <si>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</si>
  <si>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</si>
  <si>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</si>
  <si>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</si>
  <si>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</si>
  <si>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</si>
  <si>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</si>
  <si>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</si>
  <si>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</si>
  <si>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</si>
  <si>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</si>
  <si>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</si>
  <si>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</si>
  <si>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</si>
  <si>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</si>
  <si>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Julian Lile</t>
  </si>
  <si>
    <t>julian.lile@evgo.com</t>
  </si>
  <si>
    <t>1101 Nelson St Rockville, MD 20850</t>
  </si>
  <si>
    <t>Oct - Dec 2018</t>
  </si>
  <si>
    <t xml:space="preserve">The charging stations at Crosswinds and Rockville had 100% uptime in Q4 2018. 
Crosswinds site on PlugShare score is 9.3. Woodley Gardens in Rockville PlugShare score is 10. </t>
  </si>
  <si>
    <t>There were 392 unique charging sessions on the unit during this quarter</t>
  </si>
  <si>
    <t xml:space="preserve">There were 416 unique charging sessions this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</si>
</sst>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16" fontId="0" fillId="3" borderId="1" xfId="0" quotePrefix="1" applyNumberForma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H26" sqref="H26"/>
    </sheetView>
  </sheetViews>
  <sheetFormatPr defaultRowHeight="14.5" x14ac:dyDescent="0.35"/>
  <cols>
    <col min="1" max="1" width="35.1796875" customWidth="1"/>
    <col min="2" max="2" width="22.7265625" customWidth="1"/>
    <col min="3" max="3" width="15" customWidth="1"/>
    <col min="4" max="4" width="7.26953125" customWidth="1"/>
    <col min="5" max="5" width="21" bestFit="1" customWidth="1"/>
    <col min="6" max="6" width="20.26953125" customWidth="1"/>
    <col min="7" max="7" width="37.453125" bestFit="1" customWidth="1"/>
    <col min="8" max="8" width="29.7265625" bestFit="1" customWidth="1"/>
    <col min="9" max="9" width="23.81640625" bestFit="1" customWidth="1"/>
    <col min="10" max="10" width="52.81640625" customWidth="1"/>
    <col min="12" max="12" width="13.1796875" customWidth="1"/>
  </cols>
  <sheetData>
    <row r="1" spans="1:10" ht="23.5" x14ac:dyDescent="0.55000000000000004">
      <c r="A1" s="19" t="s">
        <v>1</v>
      </c>
      <c r="B1" s="19"/>
      <c r="C1" s="19"/>
      <c r="D1" s="19"/>
      <c r="E1" s="19"/>
      <c r="F1" s="19"/>
    </row>
    <row r="2" spans="1:10" ht="21" x14ac:dyDescent="0.5">
      <c r="A2" s="20" t="s">
        <v>14</v>
      </c>
      <c r="B2" s="20"/>
      <c r="C2" s="20"/>
      <c r="D2" s="20"/>
      <c r="E2" s="20"/>
      <c r="F2" s="20"/>
    </row>
    <row r="3" spans="1:10" x14ac:dyDescent="0.35">
      <c r="A3" s="1"/>
      <c r="B3" s="1"/>
      <c r="C3" s="1"/>
      <c r="D3" s="1"/>
      <c r="E3" s="1"/>
      <c r="F3" s="1"/>
    </row>
    <row r="4" spans="1:10" x14ac:dyDescent="0.35">
      <c r="A4" s="18" t="s">
        <v>2</v>
      </c>
      <c r="B4" s="18"/>
      <c r="C4" s="18"/>
      <c r="D4" s="18"/>
      <c r="E4" s="21" t="s">
        <v>19</v>
      </c>
      <c r="F4" s="21"/>
    </row>
    <row r="5" spans="1:10" x14ac:dyDescent="0.35">
      <c r="A5" s="18" t="s">
        <v>0</v>
      </c>
      <c r="B5" s="18"/>
      <c r="C5" s="18"/>
      <c r="D5" s="18"/>
      <c r="E5" s="22" t="s">
        <v>26</v>
      </c>
      <c r="F5" s="22"/>
    </row>
    <row r="6" spans="1:10" x14ac:dyDescent="0.35">
      <c r="A6" s="18" t="s">
        <v>17</v>
      </c>
      <c r="B6" s="18"/>
      <c r="C6" s="18"/>
      <c r="D6" s="18"/>
      <c r="E6" s="22" t="s">
        <v>23</v>
      </c>
      <c r="F6" s="22"/>
      <c r="G6" s="9"/>
      <c r="H6" s="9"/>
      <c r="I6" s="9"/>
      <c r="J6" s="9"/>
    </row>
    <row r="7" spans="1:10" x14ac:dyDescent="0.35">
      <c r="A7" s="18" t="s">
        <v>16</v>
      </c>
      <c r="B7" s="18"/>
      <c r="C7" s="18"/>
      <c r="D7" s="18"/>
      <c r="E7" s="23" t="s">
        <v>24</v>
      </c>
      <c r="F7" s="23"/>
    </row>
    <row r="8" spans="1:10" x14ac:dyDescent="0.35">
      <c r="A8" s="18" t="s">
        <v>18</v>
      </c>
      <c r="B8" s="18"/>
      <c r="C8" s="18"/>
      <c r="D8" s="18"/>
      <c r="E8" s="22">
        <v>43482</v>
      </c>
      <c r="F8" s="22"/>
    </row>
    <row r="9" spans="1:10" s="3" customFormat="1" ht="15.5" x14ac:dyDescent="0.35">
      <c r="A9" s="10"/>
      <c r="B9" s="10"/>
      <c r="C9" s="10"/>
      <c r="D9" s="10"/>
      <c r="E9" s="2"/>
    </row>
    <row r="10" spans="1:10" s="3" customFormat="1" ht="15.75" customHeight="1" x14ac:dyDescent="0.35">
      <c r="A10" s="25" t="s">
        <v>13</v>
      </c>
      <c r="B10" s="25"/>
      <c r="C10" s="25"/>
      <c r="D10" s="25"/>
      <c r="E10" s="25"/>
      <c r="F10" s="25"/>
    </row>
    <row r="11" spans="1:10" s="3" customFormat="1" ht="15.75" customHeight="1" x14ac:dyDescent="0.35">
      <c r="A11" s="26" t="s">
        <v>27</v>
      </c>
      <c r="B11" s="27"/>
      <c r="C11" s="27"/>
      <c r="D11" s="27"/>
      <c r="E11" s="27"/>
      <c r="F11" s="28"/>
      <c r="H11" s="7"/>
      <c r="I11" s="7"/>
    </row>
    <row r="12" spans="1:10" s="3" customFormat="1" ht="15.75" customHeight="1" x14ac:dyDescent="0.35">
      <c r="A12" s="29"/>
      <c r="B12" s="30"/>
      <c r="C12" s="30"/>
      <c r="D12" s="30"/>
      <c r="E12" s="30"/>
      <c r="F12" s="31"/>
      <c r="H12" s="7"/>
      <c r="I12" s="7"/>
    </row>
    <row r="13" spans="1:10" s="3" customFormat="1" ht="15.75" customHeight="1" x14ac:dyDescent="0.35">
      <c r="A13" s="29"/>
      <c r="B13" s="30"/>
      <c r="C13" s="30"/>
      <c r="D13" s="30"/>
      <c r="E13" s="30"/>
      <c r="F13" s="31"/>
      <c r="H13" s="7"/>
      <c r="I13" s="7"/>
    </row>
    <row r="14" spans="1:10" s="3" customFormat="1" ht="15.75" customHeight="1" x14ac:dyDescent="0.35">
      <c r="A14" s="29"/>
      <c r="B14" s="30"/>
      <c r="C14" s="30"/>
      <c r="D14" s="30"/>
      <c r="E14" s="30"/>
      <c r="F14" s="31"/>
      <c r="H14" s="7"/>
      <c r="I14" s="7"/>
    </row>
    <row r="15" spans="1:10" s="3" customFormat="1" ht="15.75" customHeight="1" x14ac:dyDescent="0.35">
      <c r="A15" s="29"/>
      <c r="B15" s="30"/>
      <c r="C15" s="30"/>
      <c r="D15" s="30"/>
      <c r="E15" s="30"/>
      <c r="F15" s="31"/>
      <c r="H15" s="7"/>
      <c r="I15" s="7"/>
    </row>
    <row r="16" spans="1:10" s="3" customFormat="1" ht="15.75" customHeight="1" x14ac:dyDescent="0.35">
      <c r="A16" s="29"/>
      <c r="B16" s="30"/>
      <c r="C16" s="30"/>
      <c r="D16" s="30"/>
      <c r="E16" s="30"/>
      <c r="F16" s="31"/>
      <c r="H16" s="7"/>
      <c r="I16" s="7"/>
    </row>
    <row r="17" spans="1:10" s="3" customFormat="1" ht="15.75" customHeight="1" x14ac:dyDescent="0.35">
      <c r="A17" s="29"/>
      <c r="B17" s="30"/>
      <c r="C17" s="30"/>
      <c r="D17" s="30"/>
      <c r="E17" s="30"/>
      <c r="F17" s="31"/>
      <c r="H17" s="7"/>
      <c r="I17" s="7"/>
    </row>
    <row r="18" spans="1:10" s="3" customFormat="1" ht="15.75" customHeight="1" x14ac:dyDescent="0.35">
      <c r="A18" s="29"/>
      <c r="B18" s="30"/>
      <c r="C18" s="30"/>
      <c r="D18" s="30"/>
      <c r="E18" s="30"/>
      <c r="F18" s="31"/>
      <c r="H18" s="7"/>
      <c r="I18" s="7"/>
    </row>
    <row r="19" spans="1:10" s="3" customFormat="1" ht="15.75" customHeight="1" x14ac:dyDescent="0.35">
      <c r="A19" s="29"/>
      <c r="B19" s="30"/>
      <c r="C19" s="30"/>
      <c r="D19" s="30"/>
      <c r="E19" s="30"/>
      <c r="F19" s="31"/>
    </row>
    <row r="20" spans="1:10" s="3" customFormat="1" ht="15.75" customHeight="1" x14ac:dyDescent="0.35">
      <c r="A20" s="32"/>
      <c r="B20" s="33"/>
      <c r="C20" s="33"/>
      <c r="D20" s="33"/>
      <c r="E20" s="33"/>
      <c r="F20" s="34"/>
    </row>
    <row r="23" spans="1:10" x14ac:dyDescent="0.35">
      <c r="A23" s="24" t="s">
        <v>11</v>
      </c>
      <c r="B23" s="24"/>
      <c r="C23" s="24"/>
      <c r="D23" s="24"/>
      <c r="E23" s="35"/>
      <c r="F23" s="36"/>
      <c r="G23" s="36"/>
      <c r="H23" s="36"/>
      <c r="I23" s="36"/>
      <c r="J23" s="36"/>
    </row>
    <row r="24" spans="1:10" x14ac:dyDescent="0.3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ht="29" x14ac:dyDescent="0.3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5740.46</v>
      </c>
      <c r="G25" s="14">
        <v>59</v>
      </c>
      <c r="H25" s="13">
        <f>F25*3/25</f>
        <v>688.85520000000008</v>
      </c>
      <c r="I25" s="13">
        <v>76</v>
      </c>
      <c r="J25" s="16" t="s">
        <v>28</v>
      </c>
    </row>
    <row r="26" spans="1:10" x14ac:dyDescent="0.35">
      <c r="A26" s="12" t="s">
        <v>25</v>
      </c>
      <c r="B26" s="4" t="s">
        <v>22</v>
      </c>
      <c r="C26" s="4">
        <v>20850</v>
      </c>
      <c r="D26" s="4"/>
      <c r="E26" s="15">
        <v>1</v>
      </c>
      <c r="F26" s="13">
        <v>5660.86</v>
      </c>
      <c r="G26" s="14">
        <v>38</v>
      </c>
      <c r="H26" s="13">
        <f>F26*3/25</f>
        <v>679.30319999999995</v>
      </c>
      <c r="I26" s="13">
        <v>146</v>
      </c>
      <c r="J26" s="16" t="s">
        <v>29</v>
      </c>
    </row>
    <row r="28" spans="1:10" x14ac:dyDescent="0.35">
      <c r="E28" s="4"/>
      <c r="F28" s="4">
        <f>SUM(F25:F26)</f>
        <v>11401.32</v>
      </c>
      <c r="G28" s="4"/>
      <c r="H28" s="4">
        <f>SUM(H25:H26)</f>
        <v>1368.1584</v>
      </c>
      <c r="I28" s="4">
        <f>SUM(I25:I26)</f>
        <v>222</v>
      </c>
    </row>
    <row r="29" spans="1:10" x14ac:dyDescent="0.35">
      <c r="E29" s="6">
        <f>AVERAGE(E25:E26)</f>
        <v>1</v>
      </c>
      <c r="F29" s="4">
        <f>AVERAGE(F25:F26)</f>
        <v>5700.66</v>
      </c>
      <c r="G29" s="17">
        <f>AVERAGE(G25:G26)</f>
        <v>48.5</v>
      </c>
      <c r="H29" s="4">
        <f>AVERAGE(H25:H26)</f>
        <v>684.07920000000001</v>
      </c>
      <c r="I29" s="4">
        <f>AVERAGE(I25:I26)</f>
        <v>111</v>
      </c>
    </row>
  </sheetData>
  <mergeCells count="16">
    <mergeCell ref="A8:D8"/>
    <mergeCell ref="A23:D23"/>
    <mergeCell ref="A10:F10"/>
    <mergeCell ref="A11:F20"/>
    <mergeCell ref="E23:J23"/>
    <mergeCell ref="E8:F8"/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</mergeCells>
  <hyperlinks>
    <hyperlink ref="E7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C3C456-D69C-4459-ACBB-C68EAAF49958}"/>
</file>

<file path=customXml/itemProps2.xml><?xml version="1.0" encoding="utf-8"?>
<ds:datastoreItem xmlns:ds="http://schemas.openxmlformats.org/officeDocument/2006/customXml" ds:itemID="{6D5E37E4-6F4E-4385-88AA-078154C7E410}"/>
</file>

<file path=customXml/itemProps3.xml><?xml version="1.0" encoding="utf-8"?>
<ds:datastoreItem xmlns:ds="http://schemas.openxmlformats.org/officeDocument/2006/customXml" ds:itemID="{F31F808B-DA75-47A9-ABDC-CE58DF63A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2019-02-01T14:02:59Z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