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8_{0C139758-BCC0-4034-BB6F-566A544F0B08}" xr6:coauthVersionLast="40" xr6:coauthVersionMax="40" xr10:uidLastSave="{00000000-0000-0000-0000-000000000000}"/>
  <bookViews>
    <workbookView xWindow="0" yWindow="0" windowWidth="21600" windowHeight="10510" xr2:uid="{00000000-000D-0000-FFFF-FFFF00000000}"/>
  </bookViews>
  <sheets>
    <sheet name="Grantee Quarterly Report" sheetId="1" r:id="rId1"/>
  </sheets>
  <definedNames>
    <definedName name="StationStatus">#REF!</definedName>
  </definedNames>
  <calcPr calcId="181029"/>
</workbook>
</file>

<file path=xl/calcChain.xml><?xml version="1.0" encoding="utf-8"?>
<calcChain xmlns="http://schemas.openxmlformats.org/spreadsheetml/2006/main">
  <c r="K36" i="1" l="1"/>
  <c r="K37" i="1"/>
  <c r="K38" i="1"/>
  <c r="K39" i="1"/>
  <c r="K40" i="1"/>
  <c r="K41" i="1"/>
  <c r="K29" i="1" l="1"/>
  <c r="K30" i="1"/>
  <c r="K31" i="1"/>
  <c r="K32" i="1"/>
  <c r="K33" i="1"/>
  <c r="K34" i="1"/>
  <c r="K35" i="1"/>
  <c r="K28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<sst xmlns="http://schemas.openxmlformats.org/spreadsheetml/2006/main" count="151" uniqueCount="53">
  <si>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</si>
  <si>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</si>
  <si>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</si>
  <si>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</si>
  <si>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</si>
  <si>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</si>
  <si>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</si>
  <si>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</si>
  <si>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</si>
  <si>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</si>
  <si>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</si>
  <si>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</si>
  <si>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</si>
  <si>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</si>
  <si>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</si>
  <si>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</si>
  <si>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</si>
  <si>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</si>
  <si>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</si>
  <si>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</si>
  <si>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</si>
  <si>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</si>
  <si>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</si>
  <si>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</si>
  <si>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</si>
  <si>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</si>
  <si>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</si>
  <si>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</si>
  <si>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</si>
  <si>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</si>
  <si>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</si>
  <si>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</si>
  <si>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</si>
  <si>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</si>
  <si>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</si>
  <si>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</si>
  <si>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</si>
  <si>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</si>
  <si>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</si>
  <si>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</si>
  <si>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</si>
  <si>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</si>
  <si>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</si>
  <si>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</si>
  <si>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</si>
  <si>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-</t>
  </si>
  <si>
    <t>4Q18 | 1 OCTOBER 2018 - 31 DECEMBER 2018</t>
  </si>
  <si>
    <t>(CLARION INN)</t>
  </si>
  <si>
    <t xml:space="preserve">The AFIP FY17 project has been successful from both an operation and deployment perspective. EVI has installed twenty of twenty-two 50kW charging stations at six of the eight locations. EVI continues to perform its preventive maintenance and operation plan of all operating stations. In regards to unscheduled maintenance/repair, EVI performed the following service(s): 
1. Repaired the CCS Combo connector cable assembly at Staion No. 1; and
2. Calibrated system metering and addressed system communication issues at Station No. 7, 8 and 10. </t>
  </si>
  <si>
    <t>Hagerstown Central Parking Lot</t>
  </si>
  <si>
    <t>14 N Potomac Street</t>
  </si>
  <si>
    <t>Hagerstown</t>
  </si>
  <si>
    <t>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</si>
</sst>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Normal="100" workbookViewId="0">
      <selection activeCell="K22" sqref="K22"/>
    </sheetView>
  </sheetViews>
  <sheetFormatPr defaultColWidth="9.26953125" defaultRowHeight="14.5" x14ac:dyDescent="0.35"/>
  <cols>
    <col min="1" max="1" width="8.7265625" style="1" customWidth="1"/>
    <col min="2" max="2" width="28" style="1" customWidth="1"/>
    <col min="3" max="3" width="20.54296875" style="1" customWidth="1"/>
    <col min="4" max="4" width="10.81640625" style="1" customWidth="1"/>
    <col min="5" max="5" width="6.81640625" style="1" customWidth="1"/>
    <col min="6" max="6" width="13.26953125" style="1" customWidth="1"/>
    <col min="7" max="7" width="17.7265625" style="1" customWidth="1"/>
    <col min="8" max="8" width="19.453125" style="1" customWidth="1"/>
    <col min="9" max="9" width="18.7265625" style="1" customWidth="1"/>
    <col min="10" max="10" width="13.81640625" style="1" customWidth="1"/>
    <col min="11" max="11" width="35.1796875" style="1" customWidth="1"/>
    <col min="12" max="12" width="35.81640625" style="1" customWidth="1"/>
    <col min="13" max="13" width="18.81640625" style="1" customWidth="1"/>
    <col min="14" max="14" width="32.7265625" style="1" customWidth="1"/>
    <col min="15" max="16384" width="9.26953125" style="1"/>
  </cols>
  <sheetData>
    <row r="1" spans="1:10" ht="23.5" x14ac:dyDescent="0.55000000000000004">
      <c r="A1" s="31" t="s">
        <v>14</v>
      </c>
      <c r="B1" s="32"/>
      <c r="C1" s="32"/>
      <c r="D1" s="32"/>
      <c r="E1" s="32"/>
      <c r="F1" s="32"/>
      <c r="G1" s="33"/>
    </row>
    <row r="2" spans="1:10" ht="21" x14ac:dyDescent="0.5">
      <c r="A2" s="34" t="s">
        <v>10</v>
      </c>
      <c r="B2" s="35"/>
      <c r="C2" s="35"/>
      <c r="D2" s="35"/>
      <c r="E2" s="35"/>
      <c r="F2" s="35"/>
      <c r="G2" s="36"/>
    </row>
    <row r="3" spans="1:10" ht="15" thickBot="1" x14ac:dyDescent="0.4">
      <c r="B3" s="2"/>
      <c r="C3" s="2"/>
      <c r="D3" s="2"/>
      <c r="E3" s="2"/>
      <c r="F3" s="2"/>
      <c r="G3" s="2"/>
    </row>
    <row r="4" spans="1:10" ht="15" thickBot="1" x14ac:dyDescent="0.4">
      <c r="A4" s="27" t="s">
        <v>2</v>
      </c>
      <c r="B4" s="28"/>
      <c r="C4" s="28"/>
      <c r="D4" s="28"/>
      <c r="E4" s="37" t="s">
        <v>16</v>
      </c>
      <c r="F4" s="37"/>
      <c r="G4" s="38"/>
    </row>
    <row r="5" spans="1:10" ht="15" thickBot="1" x14ac:dyDescent="0.4">
      <c r="A5" s="29" t="s">
        <v>0</v>
      </c>
      <c r="B5" s="30"/>
      <c r="C5" s="30"/>
      <c r="D5" s="30"/>
      <c r="E5" s="39" t="s">
        <v>46</v>
      </c>
      <c r="F5" s="40"/>
      <c r="G5" s="41"/>
    </row>
    <row r="6" spans="1:10" ht="15" thickBot="1" x14ac:dyDescent="0.4">
      <c r="A6" s="29" t="s">
        <v>11</v>
      </c>
      <c r="B6" s="30"/>
      <c r="C6" s="30"/>
      <c r="D6" s="30"/>
      <c r="E6" s="40" t="s">
        <v>17</v>
      </c>
      <c r="F6" s="40"/>
      <c r="G6" s="41"/>
      <c r="H6" s="3"/>
    </row>
    <row r="7" spans="1:10" ht="15" thickBot="1" x14ac:dyDescent="0.4">
      <c r="A7" s="29" t="s">
        <v>12</v>
      </c>
      <c r="B7" s="30"/>
      <c r="C7" s="30"/>
      <c r="D7" s="30"/>
      <c r="E7" s="40" t="s">
        <v>18</v>
      </c>
      <c r="F7" s="40"/>
      <c r="G7" s="41"/>
    </row>
    <row r="8" spans="1:10" ht="16" thickBot="1" x14ac:dyDescent="0.4">
      <c r="A8" s="60" t="s">
        <v>1</v>
      </c>
      <c r="B8" s="61"/>
      <c r="C8" s="61"/>
      <c r="D8" s="61"/>
      <c r="E8" s="58">
        <v>43480</v>
      </c>
      <c r="F8" s="58"/>
      <c r="G8" s="59"/>
    </row>
    <row r="9" spans="1:10" s="4" customFormat="1" ht="23.5" x14ac:dyDescent="0.55000000000000004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35">
      <c r="A10" s="57" t="s">
        <v>9</v>
      </c>
      <c r="B10" s="57"/>
      <c r="C10" s="57"/>
      <c r="D10" s="57"/>
      <c r="E10" s="57"/>
      <c r="F10" s="57"/>
      <c r="G10" s="57"/>
    </row>
    <row r="11" spans="1:10" s="4" customFormat="1" ht="15.75" customHeight="1" x14ac:dyDescent="0.35">
      <c r="A11" s="48" t="s">
        <v>48</v>
      </c>
      <c r="B11" s="49"/>
      <c r="C11" s="49"/>
      <c r="D11" s="49"/>
      <c r="E11" s="49"/>
      <c r="F11" s="49"/>
      <c r="G11" s="50"/>
      <c r="H11" s="8"/>
      <c r="I11" s="8"/>
      <c r="J11" s="8"/>
    </row>
    <row r="12" spans="1:10" s="4" customFormat="1" ht="15.75" customHeight="1" x14ac:dyDescent="0.35">
      <c r="A12" s="51"/>
      <c r="B12" s="52"/>
      <c r="C12" s="52"/>
      <c r="D12" s="52"/>
      <c r="E12" s="52"/>
      <c r="F12" s="52"/>
      <c r="G12" s="53"/>
      <c r="H12" s="8"/>
      <c r="I12" s="8"/>
      <c r="J12" s="8"/>
    </row>
    <row r="13" spans="1:10" s="4" customFormat="1" ht="15.75" customHeight="1" x14ac:dyDescent="0.35">
      <c r="A13" s="51"/>
      <c r="B13" s="52"/>
      <c r="C13" s="52"/>
      <c r="D13" s="52"/>
      <c r="E13" s="52"/>
      <c r="F13" s="52"/>
      <c r="G13" s="53"/>
      <c r="H13" s="8"/>
      <c r="I13" s="8"/>
      <c r="J13" s="8"/>
    </row>
    <row r="14" spans="1:10" s="4" customFormat="1" ht="15.75" customHeight="1" x14ac:dyDescent="0.35">
      <c r="A14" s="51"/>
      <c r="B14" s="52"/>
      <c r="C14" s="52"/>
      <c r="D14" s="52"/>
      <c r="E14" s="52"/>
      <c r="F14" s="52"/>
      <c r="G14" s="53"/>
      <c r="H14" s="8"/>
      <c r="I14" s="8"/>
      <c r="J14" s="8"/>
    </row>
    <row r="15" spans="1:10" s="4" customFormat="1" ht="15.75" customHeight="1" x14ac:dyDescent="0.35">
      <c r="A15" s="51"/>
      <c r="B15" s="52"/>
      <c r="C15" s="52"/>
      <c r="D15" s="52"/>
      <c r="E15" s="52"/>
      <c r="F15" s="52"/>
      <c r="G15" s="53"/>
      <c r="H15" s="8"/>
      <c r="I15" s="8"/>
      <c r="J15" s="8"/>
    </row>
    <row r="16" spans="1:10" s="4" customFormat="1" ht="15.75" customHeight="1" x14ac:dyDescent="0.35">
      <c r="A16" s="51"/>
      <c r="B16" s="52"/>
      <c r="C16" s="52"/>
      <c r="D16" s="52"/>
      <c r="E16" s="52"/>
      <c r="F16" s="52"/>
      <c r="G16" s="53"/>
    </row>
    <row r="17" spans="1:14" s="4" customFormat="1" ht="45" customHeight="1" x14ac:dyDescent="0.35">
      <c r="A17" s="54"/>
      <c r="B17" s="55"/>
      <c r="C17" s="55"/>
      <c r="D17" s="55"/>
      <c r="E17" s="55"/>
      <c r="F17" s="55"/>
      <c r="G17" s="56"/>
    </row>
    <row r="20" spans="1:14" x14ac:dyDescent="0.35">
      <c r="A20" s="42" t="s">
        <v>8</v>
      </c>
      <c r="B20" s="43"/>
      <c r="C20" s="43"/>
      <c r="D20" s="43"/>
      <c r="E20" s="43"/>
      <c r="F20" s="44"/>
      <c r="G20" s="45"/>
      <c r="H20" s="46"/>
      <c r="I20" s="46"/>
      <c r="J20" s="46"/>
      <c r="K20" s="46"/>
      <c r="L20" s="46"/>
      <c r="M20" s="46"/>
      <c r="N20" s="47"/>
    </row>
    <row r="21" spans="1:14" x14ac:dyDescent="0.35">
      <c r="A21" s="9" t="s">
        <v>31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35">
      <c r="A22" s="13">
        <v>1</v>
      </c>
      <c r="B22" s="14" t="s">
        <v>28</v>
      </c>
      <c r="C22" s="14" t="s">
        <v>29</v>
      </c>
      <c r="D22" s="13" t="s">
        <v>30</v>
      </c>
      <c r="E22" s="13">
        <v>20912</v>
      </c>
      <c r="F22" s="15" t="s">
        <v>32</v>
      </c>
      <c r="G22" s="16">
        <v>42858</v>
      </c>
      <c r="H22" s="13" t="s">
        <v>19</v>
      </c>
      <c r="I22" s="23">
        <v>0.97</v>
      </c>
      <c r="J22" s="17">
        <v>1577</v>
      </c>
      <c r="K22" s="17">
        <f>J22/33.7</f>
        <v>46.795252225519285</v>
      </c>
      <c r="L22" s="17">
        <v>31</v>
      </c>
      <c r="M22" s="15">
        <v>119</v>
      </c>
      <c r="N22" s="18">
        <v>0.82</v>
      </c>
    </row>
    <row r="23" spans="1:14" x14ac:dyDescent="0.35">
      <c r="A23" s="13">
        <v>2</v>
      </c>
      <c r="B23" s="25" t="s">
        <v>47</v>
      </c>
      <c r="C23" s="25" t="s">
        <v>45</v>
      </c>
      <c r="D23" s="13" t="s">
        <v>27</v>
      </c>
      <c r="E23" s="13">
        <v>21703</v>
      </c>
      <c r="F23" s="15" t="s">
        <v>27</v>
      </c>
      <c r="G23" s="26" t="s">
        <v>45</v>
      </c>
      <c r="H23" s="13" t="s">
        <v>19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45</v>
      </c>
    </row>
    <row r="24" spans="1:14" x14ac:dyDescent="0.35">
      <c r="A24" s="13">
        <v>3</v>
      </c>
      <c r="B24" s="25" t="s">
        <v>47</v>
      </c>
      <c r="C24" s="25" t="s">
        <v>45</v>
      </c>
      <c r="D24" s="13" t="s">
        <v>27</v>
      </c>
      <c r="E24" s="13">
        <v>21703</v>
      </c>
      <c r="F24" s="15" t="s">
        <v>27</v>
      </c>
      <c r="G24" s="26" t="s">
        <v>45</v>
      </c>
      <c r="H24" s="13" t="s">
        <v>19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45</v>
      </c>
    </row>
    <row r="25" spans="1:14" x14ac:dyDescent="0.35">
      <c r="A25" s="13">
        <v>4</v>
      </c>
      <c r="B25" s="25" t="s">
        <v>47</v>
      </c>
      <c r="C25" s="25" t="s">
        <v>45</v>
      </c>
      <c r="D25" s="13" t="s">
        <v>27</v>
      </c>
      <c r="E25" s="13">
        <v>21703</v>
      </c>
      <c r="F25" s="15" t="s">
        <v>27</v>
      </c>
      <c r="G25" s="26" t="s">
        <v>45</v>
      </c>
      <c r="H25" s="13" t="s">
        <v>19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45</v>
      </c>
    </row>
    <row r="26" spans="1:14" x14ac:dyDescent="0.35">
      <c r="A26" s="13">
        <v>5</v>
      </c>
      <c r="B26" s="25" t="s">
        <v>47</v>
      </c>
      <c r="C26" s="25" t="s">
        <v>45</v>
      </c>
      <c r="D26" s="13" t="s">
        <v>27</v>
      </c>
      <c r="E26" s="13">
        <v>21703</v>
      </c>
      <c r="F26" s="15" t="s">
        <v>27</v>
      </c>
      <c r="G26" s="26" t="s">
        <v>45</v>
      </c>
      <c r="H26" s="13" t="s">
        <v>19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45</v>
      </c>
    </row>
    <row r="27" spans="1:14" x14ac:dyDescent="0.35">
      <c r="A27" s="13">
        <v>6</v>
      </c>
      <c r="B27" s="14" t="s">
        <v>33</v>
      </c>
      <c r="C27" s="14" t="s">
        <v>34</v>
      </c>
      <c r="D27" s="13" t="s">
        <v>35</v>
      </c>
      <c r="E27" s="13">
        <v>20770</v>
      </c>
      <c r="F27" s="15" t="s">
        <v>36</v>
      </c>
      <c r="G27" s="16">
        <v>42956</v>
      </c>
      <c r="H27" s="13" t="s">
        <v>19</v>
      </c>
      <c r="I27" s="23">
        <v>1</v>
      </c>
      <c r="J27" s="17">
        <v>9841</v>
      </c>
      <c r="K27" s="17">
        <f t="shared" si="0"/>
        <v>292.01780415430267</v>
      </c>
      <c r="L27" s="17">
        <v>26</v>
      </c>
      <c r="M27" s="17">
        <v>833</v>
      </c>
      <c r="N27" s="19" t="s">
        <v>25</v>
      </c>
    </row>
    <row r="28" spans="1:14" x14ac:dyDescent="0.35">
      <c r="A28" s="13">
        <v>7</v>
      </c>
      <c r="B28" s="14" t="s">
        <v>37</v>
      </c>
      <c r="C28" s="14" t="s">
        <v>39</v>
      </c>
      <c r="D28" s="13" t="s">
        <v>40</v>
      </c>
      <c r="E28" s="13">
        <v>21001</v>
      </c>
      <c r="F28" s="21" t="s">
        <v>41</v>
      </c>
      <c r="G28" s="16">
        <v>43019</v>
      </c>
      <c r="H28" s="13" t="s">
        <v>19</v>
      </c>
      <c r="I28" s="23">
        <v>1</v>
      </c>
      <c r="J28" s="17">
        <v>435</v>
      </c>
      <c r="K28" s="17">
        <f t="shared" ref="K28" si="1">J28/33.7</f>
        <v>12.908011869436201</v>
      </c>
      <c r="L28" s="17">
        <v>10</v>
      </c>
      <c r="M28" s="17">
        <v>116</v>
      </c>
      <c r="N28" s="19" t="s">
        <v>25</v>
      </c>
    </row>
    <row r="29" spans="1:14" x14ac:dyDescent="0.35">
      <c r="A29" s="13">
        <v>8</v>
      </c>
      <c r="B29" s="14" t="s">
        <v>37</v>
      </c>
      <c r="C29" s="14" t="s">
        <v>39</v>
      </c>
      <c r="D29" s="13" t="s">
        <v>40</v>
      </c>
      <c r="E29" s="13">
        <v>21001</v>
      </c>
      <c r="F29" s="21" t="s">
        <v>41</v>
      </c>
      <c r="G29" s="16">
        <v>43019</v>
      </c>
      <c r="H29" s="13" t="s">
        <v>19</v>
      </c>
      <c r="I29" s="23">
        <v>1</v>
      </c>
      <c r="J29" s="17">
        <v>1568</v>
      </c>
      <c r="K29" s="17">
        <f t="shared" ref="K29:K35" si="2">J29/33.7</f>
        <v>46.528189910979222</v>
      </c>
      <c r="L29" s="17">
        <v>38</v>
      </c>
      <c r="M29" s="17">
        <v>89</v>
      </c>
      <c r="N29" s="19" t="s">
        <v>25</v>
      </c>
    </row>
    <row r="30" spans="1:14" x14ac:dyDescent="0.35">
      <c r="A30" s="13">
        <v>9</v>
      </c>
      <c r="B30" s="14" t="s">
        <v>37</v>
      </c>
      <c r="C30" s="14" t="s">
        <v>39</v>
      </c>
      <c r="D30" s="13" t="s">
        <v>40</v>
      </c>
      <c r="E30" s="13">
        <v>21001</v>
      </c>
      <c r="F30" s="21" t="s">
        <v>41</v>
      </c>
      <c r="G30" s="16">
        <v>43019</v>
      </c>
      <c r="H30" s="13" t="s">
        <v>19</v>
      </c>
      <c r="I30" s="23">
        <v>1</v>
      </c>
      <c r="J30" s="17">
        <v>263</v>
      </c>
      <c r="K30" s="17">
        <f t="shared" si="2"/>
        <v>7.8041543026706224</v>
      </c>
      <c r="L30" s="17">
        <v>22</v>
      </c>
      <c r="M30" s="17">
        <v>25</v>
      </c>
      <c r="N30" s="19" t="s">
        <v>25</v>
      </c>
    </row>
    <row r="31" spans="1:14" x14ac:dyDescent="0.35">
      <c r="A31" s="13">
        <v>10</v>
      </c>
      <c r="B31" s="14" t="s">
        <v>37</v>
      </c>
      <c r="C31" s="14" t="s">
        <v>39</v>
      </c>
      <c r="D31" s="13" t="s">
        <v>40</v>
      </c>
      <c r="E31" s="13">
        <v>21001</v>
      </c>
      <c r="F31" s="21" t="s">
        <v>41</v>
      </c>
      <c r="G31" s="16">
        <v>43019</v>
      </c>
      <c r="H31" s="13" t="s">
        <v>19</v>
      </c>
      <c r="I31" s="23">
        <v>1</v>
      </c>
      <c r="J31" s="17">
        <v>862</v>
      </c>
      <c r="K31" s="17">
        <f t="shared" si="2"/>
        <v>25.578635014836792</v>
      </c>
      <c r="L31" s="17">
        <v>38</v>
      </c>
      <c r="M31" s="17">
        <v>46</v>
      </c>
      <c r="N31" s="19" t="s">
        <v>25</v>
      </c>
    </row>
    <row r="32" spans="1:14" x14ac:dyDescent="0.35">
      <c r="A32" s="13">
        <v>11</v>
      </c>
      <c r="B32" s="20" t="s">
        <v>38</v>
      </c>
      <c r="C32" s="20" t="s">
        <v>42</v>
      </c>
      <c r="D32" s="13" t="s">
        <v>43</v>
      </c>
      <c r="E32" s="13">
        <v>21901</v>
      </c>
      <c r="F32" s="21" t="s">
        <v>44</v>
      </c>
      <c r="G32" s="16">
        <v>43040</v>
      </c>
      <c r="H32" s="13" t="s">
        <v>19</v>
      </c>
      <c r="I32" s="23">
        <v>1</v>
      </c>
      <c r="J32" s="17">
        <v>1689</v>
      </c>
      <c r="K32" s="17">
        <f t="shared" si="2"/>
        <v>50.118694362017798</v>
      </c>
      <c r="L32" s="17">
        <v>24</v>
      </c>
      <c r="M32" s="17">
        <v>137</v>
      </c>
      <c r="N32" s="19" t="s">
        <v>25</v>
      </c>
    </row>
    <row r="33" spans="1:14" x14ac:dyDescent="0.35">
      <c r="A33" s="13">
        <v>12</v>
      </c>
      <c r="B33" s="20" t="s">
        <v>38</v>
      </c>
      <c r="C33" s="20" t="s">
        <v>42</v>
      </c>
      <c r="D33" s="13" t="s">
        <v>43</v>
      </c>
      <c r="E33" s="13">
        <v>21901</v>
      </c>
      <c r="F33" s="21" t="s">
        <v>44</v>
      </c>
      <c r="G33" s="16">
        <v>43040</v>
      </c>
      <c r="H33" s="13" t="s">
        <v>19</v>
      </c>
      <c r="I33" s="23">
        <v>1</v>
      </c>
      <c r="J33" s="17">
        <v>3053</v>
      </c>
      <c r="K33" s="17">
        <f t="shared" si="2"/>
        <v>90.593471810089014</v>
      </c>
      <c r="L33" s="17">
        <v>26</v>
      </c>
      <c r="M33" s="17">
        <v>244</v>
      </c>
      <c r="N33" s="19" t="s">
        <v>25</v>
      </c>
    </row>
    <row r="34" spans="1:14" x14ac:dyDescent="0.35">
      <c r="A34" s="13">
        <v>13</v>
      </c>
      <c r="B34" s="20" t="s">
        <v>38</v>
      </c>
      <c r="C34" s="20" t="s">
        <v>42</v>
      </c>
      <c r="D34" s="13" t="s">
        <v>43</v>
      </c>
      <c r="E34" s="13">
        <v>21901</v>
      </c>
      <c r="F34" s="21" t="s">
        <v>44</v>
      </c>
      <c r="G34" s="16">
        <v>43040</v>
      </c>
      <c r="H34" s="13" t="s">
        <v>19</v>
      </c>
      <c r="I34" s="23">
        <v>1</v>
      </c>
      <c r="J34" s="17">
        <v>1104</v>
      </c>
      <c r="K34" s="17">
        <f t="shared" si="2"/>
        <v>32.759643916913944</v>
      </c>
      <c r="L34" s="17">
        <v>25</v>
      </c>
      <c r="M34" s="17">
        <v>103</v>
      </c>
      <c r="N34" s="19" t="s">
        <v>25</v>
      </c>
    </row>
    <row r="35" spans="1:14" x14ac:dyDescent="0.35">
      <c r="A35" s="13">
        <v>14</v>
      </c>
      <c r="B35" s="20" t="s">
        <v>38</v>
      </c>
      <c r="C35" s="20" t="s">
        <v>42</v>
      </c>
      <c r="D35" s="13" t="s">
        <v>43</v>
      </c>
      <c r="E35" s="13">
        <v>21901</v>
      </c>
      <c r="F35" s="21" t="s">
        <v>44</v>
      </c>
      <c r="G35" s="16">
        <v>43040</v>
      </c>
      <c r="H35" s="13" t="s">
        <v>19</v>
      </c>
      <c r="I35" s="23">
        <v>1</v>
      </c>
      <c r="J35" s="17">
        <v>1954</v>
      </c>
      <c r="K35" s="17">
        <f t="shared" si="2"/>
        <v>57.982195845697326</v>
      </c>
      <c r="L35" s="17">
        <v>25</v>
      </c>
      <c r="M35" s="17">
        <v>149</v>
      </c>
      <c r="N35" s="19" t="s">
        <v>25</v>
      </c>
    </row>
    <row r="36" spans="1:14" x14ac:dyDescent="0.35">
      <c r="A36" s="13">
        <v>15</v>
      </c>
      <c r="B36" s="14" t="s">
        <v>37</v>
      </c>
      <c r="C36" s="14" t="s">
        <v>39</v>
      </c>
      <c r="D36" s="13" t="s">
        <v>40</v>
      </c>
      <c r="E36" s="13">
        <v>21001</v>
      </c>
      <c r="F36" s="21" t="s">
        <v>41</v>
      </c>
      <c r="G36" s="16">
        <v>43385</v>
      </c>
      <c r="H36" s="13" t="s">
        <v>19</v>
      </c>
      <c r="I36" s="23">
        <v>1</v>
      </c>
      <c r="J36" s="17">
        <v>821</v>
      </c>
      <c r="K36" s="17">
        <f t="shared" ref="K36:K41" si="3">J36/33.7</f>
        <v>24.362017804154302</v>
      </c>
      <c r="L36" s="17">
        <v>36</v>
      </c>
      <c r="M36" s="17">
        <v>54</v>
      </c>
      <c r="N36" s="19" t="s">
        <v>25</v>
      </c>
    </row>
    <row r="37" spans="1:14" x14ac:dyDescent="0.35">
      <c r="A37" s="13">
        <v>16</v>
      </c>
      <c r="B37" s="14" t="s">
        <v>37</v>
      </c>
      <c r="C37" s="14" t="s">
        <v>39</v>
      </c>
      <c r="D37" s="13" t="s">
        <v>40</v>
      </c>
      <c r="E37" s="13">
        <v>21001</v>
      </c>
      <c r="F37" s="21" t="s">
        <v>41</v>
      </c>
      <c r="G37" s="16">
        <v>43385</v>
      </c>
      <c r="H37" s="13" t="s">
        <v>19</v>
      </c>
      <c r="I37" s="23">
        <v>1</v>
      </c>
      <c r="J37" s="17">
        <v>532</v>
      </c>
      <c r="K37" s="17">
        <f t="shared" si="3"/>
        <v>15.786350148367951</v>
      </c>
      <c r="L37" s="17">
        <v>32</v>
      </c>
      <c r="M37" s="17">
        <v>45</v>
      </c>
      <c r="N37" s="19" t="s">
        <v>25</v>
      </c>
    </row>
    <row r="38" spans="1:14" x14ac:dyDescent="0.35">
      <c r="A38" s="13">
        <v>17</v>
      </c>
      <c r="B38" s="20" t="s">
        <v>49</v>
      </c>
      <c r="C38" s="20" t="s">
        <v>50</v>
      </c>
      <c r="D38" s="13" t="s">
        <v>51</v>
      </c>
      <c r="E38" s="13">
        <v>21740</v>
      </c>
      <c r="F38" s="21" t="s">
        <v>52</v>
      </c>
      <c r="G38" s="16">
        <v>43447</v>
      </c>
      <c r="H38" s="13" t="s">
        <v>19</v>
      </c>
      <c r="I38" s="23">
        <v>1</v>
      </c>
      <c r="J38" s="17">
        <v>116</v>
      </c>
      <c r="K38" s="17">
        <f t="shared" si="3"/>
        <v>3.4421364985163203</v>
      </c>
      <c r="L38" s="17">
        <v>29</v>
      </c>
      <c r="M38" s="17">
        <v>10</v>
      </c>
      <c r="N38" s="19" t="s">
        <v>25</v>
      </c>
    </row>
    <row r="39" spans="1:14" x14ac:dyDescent="0.35">
      <c r="A39" s="13">
        <v>18</v>
      </c>
      <c r="B39" s="20" t="s">
        <v>49</v>
      </c>
      <c r="C39" s="20" t="s">
        <v>50</v>
      </c>
      <c r="D39" s="13" t="s">
        <v>51</v>
      </c>
      <c r="E39" s="13">
        <v>21740</v>
      </c>
      <c r="F39" s="21" t="s">
        <v>52</v>
      </c>
      <c r="G39" s="16">
        <v>43447</v>
      </c>
      <c r="H39" s="13" t="s">
        <v>19</v>
      </c>
      <c r="I39" s="23">
        <v>1</v>
      </c>
      <c r="J39" s="17">
        <v>110</v>
      </c>
      <c r="K39" s="17">
        <f t="shared" si="3"/>
        <v>3.2640949554896141</v>
      </c>
      <c r="L39" s="17">
        <v>34</v>
      </c>
      <c r="M39" s="17">
        <v>8</v>
      </c>
      <c r="N39" s="19" t="s">
        <v>25</v>
      </c>
    </row>
    <row r="40" spans="1:14" x14ac:dyDescent="0.35">
      <c r="A40" s="13">
        <v>19</v>
      </c>
      <c r="B40" s="20" t="s">
        <v>49</v>
      </c>
      <c r="C40" s="20" t="s">
        <v>50</v>
      </c>
      <c r="D40" s="13" t="s">
        <v>51</v>
      </c>
      <c r="E40" s="13">
        <v>21740</v>
      </c>
      <c r="F40" s="21" t="s">
        <v>52</v>
      </c>
      <c r="G40" s="16">
        <v>43447</v>
      </c>
      <c r="H40" s="13" t="s">
        <v>19</v>
      </c>
      <c r="I40" s="23">
        <v>1</v>
      </c>
      <c r="J40" s="17">
        <v>135</v>
      </c>
      <c r="K40" s="17">
        <f t="shared" si="3"/>
        <v>4.0059347181008897</v>
      </c>
      <c r="L40" s="17">
        <v>30</v>
      </c>
      <c r="M40" s="17">
        <v>9</v>
      </c>
      <c r="N40" s="19" t="s">
        <v>25</v>
      </c>
    </row>
    <row r="41" spans="1:14" x14ac:dyDescent="0.35">
      <c r="A41" s="13">
        <v>20</v>
      </c>
      <c r="B41" s="20" t="s">
        <v>49</v>
      </c>
      <c r="C41" s="20" t="s">
        <v>50</v>
      </c>
      <c r="D41" s="13" t="s">
        <v>51</v>
      </c>
      <c r="E41" s="13">
        <v>21740</v>
      </c>
      <c r="F41" s="21" t="s">
        <v>52</v>
      </c>
      <c r="G41" s="16">
        <v>43447</v>
      </c>
      <c r="H41" s="13" t="s">
        <v>19</v>
      </c>
      <c r="I41" s="23">
        <v>1</v>
      </c>
      <c r="J41" s="17">
        <v>130</v>
      </c>
      <c r="K41" s="17">
        <f t="shared" si="3"/>
        <v>3.8575667655786345</v>
      </c>
      <c r="L41" s="17">
        <v>22</v>
      </c>
      <c r="M41" s="17">
        <v>12</v>
      </c>
      <c r="N41" s="19" t="s">
        <v>25</v>
      </c>
    </row>
  </sheetData>
  <mergeCells count="16">
    <mergeCell ref="A20:F20"/>
    <mergeCell ref="G20:N20"/>
    <mergeCell ref="A11:G17"/>
    <mergeCell ref="A10:G10"/>
    <mergeCell ref="E7:G7"/>
    <mergeCell ref="E8:G8"/>
    <mergeCell ref="A8:D8"/>
    <mergeCell ref="A4:D4"/>
    <mergeCell ref="A5:D5"/>
    <mergeCell ref="A6:D6"/>
    <mergeCell ref="A7:D7"/>
    <mergeCell ref="A1:G1"/>
    <mergeCell ref="A2:G2"/>
    <mergeCell ref="E4:G4"/>
    <mergeCell ref="E5:G5"/>
    <mergeCell ref="E6:G6"/>
  </mergeCells>
  <pageMargins left="0.25" right="0.25" top="0.75" bottom="0.75" header="0.3" footer="0.3"/>
  <pageSetup scale="87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0BDD47-4DF6-4E9A-9639-8D0F14EB6CCF}"/>
</file>

<file path=customXml/itemProps2.xml><?xml version="1.0" encoding="utf-8"?>
<ds:datastoreItem xmlns:ds="http://schemas.openxmlformats.org/officeDocument/2006/customXml" ds:itemID="{A82CEE21-1A79-4EE6-8845-F3180E0501A1}"/>
</file>

<file path=customXml/itemProps3.xml><?xml version="1.0" encoding="utf-8"?>
<ds:datastoreItem xmlns:ds="http://schemas.openxmlformats.org/officeDocument/2006/customXml" ds:itemID="{8751E227-D1BB-4FB4-957D-F6047D3BB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2019-02-01T14:18:43Z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