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 Files\Program Team\EE\State and Local\STREETLIGHTS 2022\GRANT AWARDS\"/>
    </mc:Choice>
  </mc:AlternateContent>
  <xr:revisionPtr revIDLastSave="0" documentId="8_{725F8B15-D66E-420C-9624-A0815CDFB07D}" xr6:coauthVersionLast="47" xr6:coauthVersionMax="47" xr10:uidLastSave="{00000000-0000-0000-0000-000000000000}"/>
  <bookViews>
    <workbookView xWindow="12390" yWindow="1590" windowWidth="16020" windowHeight="11385" activeTab="1" xr2:uid="{EE01E053-1713-4BA0-9914-352C4D7A16B7}"/>
  </bookViews>
  <sheets>
    <sheet name="READ ME" sheetId="5" r:id="rId1"/>
    <sheet name="TEMPLATE" sheetId="3" r:id="rId2"/>
  </sheets>
  <definedNames>
    <definedName name="PRINTPAGE">TEMPLATE!$B$2:$J$45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8" i="3" l="1"/>
  <c r="J26" i="3"/>
  <c r="G26" i="3"/>
  <c r="J25" i="3"/>
  <c r="J27" i="3" s="1"/>
  <c r="G25" i="3"/>
  <c r="G27" i="3" s="1"/>
  <c r="J22" i="3"/>
  <c r="J21" i="3"/>
  <c r="G21" i="3"/>
  <c r="J20" i="3"/>
  <c r="G20" i="3"/>
  <c r="J19" i="3"/>
  <c r="G19" i="3"/>
  <c r="J18" i="3"/>
  <c r="G18" i="3"/>
  <c r="G22" i="3" s="1"/>
  <c r="H29" i="3" s="1"/>
  <c r="H31" i="3" s="1"/>
  <c r="H35" i="3" s="1"/>
  <c r="H36" i="3" s="1"/>
  <c r="H37" i="3" s="1"/>
  <c r="J17" i="3"/>
  <c r="G17" i="3"/>
  <c r="J16" i="3"/>
  <c r="G16" i="3"/>
  <c r="H39" i="3" l="1"/>
</calcChain>
</file>

<file path=xl/sharedStrings.xml><?xml version="1.0" encoding="utf-8"?>
<sst xmlns="http://schemas.openxmlformats.org/spreadsheetml/2006/main" count="83" uniqueCount="74">
  <si>
    <t>Full Address:</t>
  </si>
  <si>
    <t>Grantee Organization Name:</t>
  </si>
  <si>
    <t>MEA Grant Number:</t>
  </si>
  <si>
    <t>Grantee Federal Tax ID No.:</t>
  </si>
  <si>
    <t>Period of this report:</t>
  </si>
  <si>
    <t>Grantee's Invoice No.:</t>
  </si>
  <si>
    <t>GRANTEE:  Please enter data below to match Grant Agreement and W9 provided to MEA</t>
  </si>
  <si>
    <t>High pressure sodium (HPS) &lt;250W</t>
  </si>
  <si>
    <t>Metal halide (MH) &lt;250W</t>
  </si>
  <si>
    <t>Metal halide (MH) &gt;249W</t>
  </si>
  <si>
    <t>High pressure sodium (HPS) &gt;249W</t>
  </si>
  <si>
    <t>POLE MOUNTED LUMINAIRES</t>
  </si>
  <si>
    <t>No. to be replaced</t>
  </si>
  <si>
    <t>BONUS INCENTIVES</t>
  </si>
  <si>
    <t>Solar powered lamps:</t>
  </si>
  <si>
    <t>$Incentive per unit</t>
  </si>
  <si>
    <t>Max. before funding caps</t>
  </si>
  <si>
    <t>Vehicular &amp; pedestrian rights of way, parking lots</t>
  </si>
  <si>
    <t>Athletic fields</t>
  </si>
  <si>
    <r>
      <rPr>
        <b/>
        <sz val="10"/>
        <color rgb="FFFF0000"/>
        <rFont val="Calibri"/>
        <family val="2"/>
        <scheme val="minor"/>
      </rPr>
      <t>[A]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              AOI.1 TOTAL:</t>
    </r>
  </si>
  <si>
    <r>
      <rPr>
        <b/>
        <sz val="10"/>
        <color rgb="FFFF0000"/>
        <rFont val="Calibri"/>
        <family val="2"/>
        <scheme val="minor"/>
      </rPr>
      <t>[B]</t>
    </r>
    <r>
      <rPr>
        <sz val="10"/>
        <color theme="1"/>
        <rFont val="Calibri"/>
        <family val="2"/>
        <scheme val="minor"/>
      </rPr>
      <t xml:space="preserve">                AOI.2 TOTAL:</t>
    </r>
  </si>
  <si>
    <r>
      <rPr>
        <b/>
        <sz val="10"/>
        <color rgb="FFFF0000"/>
        <rFont val="Calibri"/>
        <family val="2"/>
        <scheme val="minor"/>
      </rPr>
      <t>[C]</t>
    </r>
    <r>
      <rPr>
        <sz val="10"/>
        <color theme="1"/>
        <rFont val="Calibri"/>
        <family val="2"/>
        <scheme val="minor"/>
      </rPr>
      <t xml:space="preserve">   AOI.1 BONUS TOTAL:</t>
    </r>
  </si>
  <si>
    <r>
      <rPr>
        <b/>
        <sz val="10"/>
        <color rgb="FFFF0000"/>
        <rFont val="Calibri"/>
        <family val="2"/>
        <scheme val="minor"/>
      </rPr>
      <t>[D]</t>
    </r>
    <r>
      <rPr>
        <sz val="10"/>
        <color theme="1"/>
        <rFont val="Calibri"/>
        <family val="2"/>
        <scheme val="minor"/>
      </rPr>
      <t xml:space="preserve">  AOI.2 BONUS TOTAL:</t>
    </r>
  </si>
  <si>
    <t>[E]</t>
  </si>
  <si>
    <t>[F]</t>
  </si>
  <si>
    <t>[G]</t>
  </si>
  <si>
    <t>[H]</t>
  </si>
  <si>
    <t>[I]</t>
  </si>
  <si>
    <t>UTILITY INCENTIVE (if applicable):</t>
  </si>
  <si>
    <t>ANY FEDERAL OR STATE (non-MEA) INCENTIVES:</t>
  </si>
  <si>
    <t xml:space="preserve"> MAX. POSSIBLE AWARD AMOUNT (see Grant Agreement, Sec. 4.C):</t>
  </si>
  <si>
    <r>
      <t xml:space="preserve">TOTAL INCENTIVE CALCULATION = </t>
    </r>
    <r>
      <rPr>
        <sz val="10"/>
        <color rgb="FFFF0000"/>
        <rFont val="Calibri"/>
        <family val="2"/>
        <scheme val="minor"/>
      </rPr>
      <t>[A]</t>
    </r>
    <r>
      <rPr>
        <sz val="10"/>
        <color theme="1"/>
        <rFont val="Calibri"/>
        <family val="2"/>
        <scheme val="minor"/>
      </rPr>
      <t>+</t>
    </r>
    <r>
      <rPr>
        <sz val="10"/>
        <color rgb="FFFF0000"/>
        <rFont val="Calibri"/>
        <family val="2"/>
        <scheme val="minor"/>
      </rPr>
      <t>[B]</t>
    </r>
    <r>
      <rPr>
        <sz val="10"/>
        <color theme="1"/>
        <rFont val="Calibri"/>
        <family val="2"/>
        <scheme val="minor"/>
      </rPr>
      <t>+</t>
    </r>
    <r>
      <rPr>
        <sz val="10"/>
        <color rgb="FFFF0000"/>
        <rFont val="Calibri"/>
        <family val="2"/>
        <scheme val="minor"/>
      </rPr>
      <t>[C]</t>
    </r>
    <r>
      <rPr>
        <sz val="10"/>
        <color theme="1"/>
        <rFont val="Calibri"/>
        <family val="2"/>
        <scheme val="minor"/>
      </rPr>
      <t>+</t>
    </r>
    <r>
      <rPr>
        <sz val="10"/>
        <color rgb="FFFF0000"/>
        <rFont val="Calibri"/>
        <family val="2"/>
        <scheme val="minor"/>
      </rPr>
      <t>[D]</t>
    </r>
    <r>
      <rPr>
        <sz val="10"/>
        <color theme="1"/>
        <rFont val="Calibri"/>
        <family val="2"/>
        <scheme val="minor"/>
      </rPr>
      <t>:</t>
    </r>
  </si>
  <si>
    <t>Dimming or motion controls     (except photocells):</t>
  </si>
  <si>
    <t>[J]</t>
  </si>
  <si>
    <r>
      <t xml:space="preserve">Is [E] less than [F]? If "YES," maximum value of this award = </t>
    </r>
    <r>
      <rPr>
        <sz val="11"/>
        <color rgb="FFFF0000"/>
        <rFont val="Calibri"/>
        <family val="2"/>
        <scheme val="minor"/>
      </rPr>
      <t>[E]</t>
    </r>
    <r>
      <rPr>
        <b/>
        <sz val="11"/>
        <color theme="1"/>
        <rFont val="Calibri"/>
        <family val="2"/>
        <scheme val="minor"/>
      </rPr>
      <t xml:space="preserve">.  If "NO," value is capped at </t>
    </r>
    <r>
      <rPr>
        <sz val="11"/>
        <color rgb="FFFF0000"/>
        <rFont val="Calibri"/>
        <family val="2"/>
        <scheme val="minor"/>
      </rPr>
      <t>[F]</t>
    </r>
    <r>
      <rPr>
        <b/>
        <sz val="11"/>
        <color theme="1"/>
        <rFont val="Calibri"/>
        <family val="2"/>
        <scheme val="minor"/>
      </rPr>
      <t>.</t>
    </r>
  </si>
  <si>
    <t>[K]</t>
  </si>
  <si>
    <t>MAXIMUM AWARD AMOUNT PRIOR TO COST-SHARE CALCULATION:</t>
  </si>
  <si>
    <r>
      <t xml:space="preserve">MAXIMUM AWARD PLUS INCENTIVES, TOTAL PRIOR TO COST-SHARE = </t>
    </r>
    <r>
      <rPr>
        <sz val="10"/>
        <color rgb="FFFF0000"/>
        <rFont val="Calibri"/>
        <family val="2"/>
        <scheme val="minor"/>
      </rPr>
      <t>[J]</t>
    </r>
    <r>
      <rPr>
        <sz val="10"/>
        <color theme="1"/>
        <rFont val="Calibri"/>
        <family val="2"/>
        <scheme val="minor"/>
      </rPr>
      <t>+</t>
    </r>
    <r>
      <rPr>
        <sz val="10"/>
        <color rgb="FFFF0000"/>
        <rFont val="Calibri"/>
        <family val="2"/>
        <scheme val="minor"/>
      </rPr>
      <t>[H]</t>
    </r>
    <r>
      <rPr>
        <sz val="10"/>
        <color theme="1"/>
        <rFont val="Calibri"/>
        <family val="2"/>
        <scheme val="minor"/>
      </rPr>
      <t>+</t>
    </r>
    <r>
      <rPr>
        <sz val="10"/>
        <color rgb="FFFF0000"/>
        <rFont val="Calibri"/>
        <family val="2"/>
        <scheme val="minor"/>
      </rPr>
      <t>[I]</t>
    </r>
    <r>
      <rPr>
        <sz val="10"/>
        <color theme="1"/>
        <rFont val="Calibri"/>
        <family val="2"/>
        <scheme val="minor"/>
      </rPr>
      <t>:</t>
    </r>
  </si>
  <si>
    <t>[L]</t>
  </si>
  <si>
    <t>TOTAL PROJECT COST (equipment, materials, labor) before incentives:</t>
  </si>
  <si>
    <r>
      <t xml:space="preserve">Is </t>
    </r>
    <r>
      <rPr>
        <b/>
        <sz val="11"/>
        <color rgb="FFFF0000"/>
        <rFont val="Calibri"/>
        <family val="2"/>
        <scheme val="minor"/>
      </rPr>
      <t>[K]</t>
    </r>
    <r>
      <rPr>
        <b/>
        <sz val="11"/>
        <color theme="1"/>
        <rFont val="Calibri"/>
        <family val="2"/>
        <scheme val="minor"/>
      </rPr>
      <t xml:space="preserve"> less than or equal to 85% of </t>
    </r>
    <r>
      <rPr>
        <b/>
        <sz val="11"/>
        <color rgb="FFFF0000"/>
        <rFont val="Calibri"/>
        <family val="2"/>
        <scheme val="minor"/>
      </rPr>
      <t>[G]</t>
    </r>
    <r>
      <rPr>
        <b/>
        <sz val="11"/>
        <color theme="1"/>
        <rFont val="Calibri"/>
        <family val="2"/>
        <scheme val="minor"/>
      </rPr>
      <t xml:space="preserve"> total project costs? If "YES," </t>
    </r>
    <r>
      <rPr>
        <b/>
        <sz val="11"/>
        <color rgb="FFFF0000"/>
        <rFont val="Calibri"/>
        <family val="2"/>
        <scheme val="minor"/>
      </rPr>
      <t>[J]</t>
    </r>
    <r>
      <rPr>
        <b/>
        <sz val="11"/>
        <color theme="1"/>
        <rFont val="Calibri"/>
        <family val="2"/>
        <scheme val="minor"/>
      </rPr>
      <t xml:space="preserve"> is the maximum disbursable award.  If "NO," MEA award value is reduced so that total incentives do not exceed 85% of total project costs.</t>
    </r>
  </si>
  <si>
    <t>FINAL AWARD AMOUNT ELIGIBLE FOR REIMBURSEMENT:</t>
  </si>
  <si>
    <t>[M]</t>
  </si>
  <si>
    <t>SIGNATURE OF AUTHORIZED GRANT REPRESENTATIVE</t>
  </si>
  <si>
    <t>Signature:</t>
  </si>
  <si>
    <t>Full Name:</t>
  </si>
  <si>
    <t>Title:</t>
  </si>
  <si>
    <t>Date:</t>
  </si>
  <si>
    <t>Mercury vapor (MV) &gt;249W</t>
  </si>
  <si>
    <t>Mercury vapor (MV) &lt;250W</t>
  </si>
  <si>
    <t xml:space="preserve">Reporting and Invoicing Form </t>
  </si>
  <si>
    <t>AOI.1 INCENTIVE</t>
  </si>
  <si>
    <t>AOI.2 INCENTIVE</t>
  </si>
  <si>
    <t>Maryland Energy Administration                                                                                                STREETLIGHT AND OUTDOOR LIGHTING EFFICIENCY (SOLE) FY 22 PILOT PROGRAM</t>
  </si>
  <si>
    <t>MM/DD/YYYY</t>
  </si>
  <si>
    <r>
      <t xml:space="preserve">MAXIMUM AWARD + INCENTIVES AS PERCENT OF TOTAL PROJECT COST </t>
    </r>
    <r>
      <rPr>
        <sz val="10"/>
        <color rgb="FFFF0000"/>
        <rFont val="Calibri"/>
        <family val="2"/>
        <scheme val="minor"/>
      </rPr>
      <t>[K]</t>
    </r>
    <r>
      <rPr>
        <sz val="10"/>
        <color theme="1"/>
        <rFont val="Calibri"/>
        <family val="2"/>
        <scheme val="minor"/>
      </rPr>
      <t>/</t>
    </r>
    <r>
      <rPr>
        <sz val="10"/>
        <color rgb="FFFF0000"/>
        <rFont val="Calibri"/>
        <family val="2"/>
        <scheme val="minor"/>
      </rPr>
      <t>[G]</t>
    </r>
    <r>
      <rPr>
        <sz val="10"/>
        <color theme="1"/>
        <rFont val="Calibri"/>
        <family val="2"/>
        <scheme val="minor"/>
      </rPr>
      <t>:</t>
    </r>
  </si>
  <si>
    <t>NOTE:  the range name for the intended print area = PRINTPAGE</t>
  </si>
  <si>
    <t>This XLSX file provides an invoice template for SOLE grant award recipients</t>
  </si>
  <si>
    <t xml:space="preserve"> - See the TEMPLATE tab at bottom of this screen</t>
  </si>
  <si>
    <t xml:space="preserve">Respondents are asked to complete the template as indicated. </t>
  </si>
  <si>
    <t xml:space="preserve"> - use the unshaded cells for data entry:</t>
  </si>
  <si>
    <t xml:space="preserve">  </t>
  </si>
  <si>
    <t>data entry cell</t>
  </si>
  <si>
    <t xml:space="preserve"> - Please do not disturb other cells.  Many of these perform calculations.</t>
  </si>
  <si>
    <t>Use the range named PRINTRANGE to set up the page for printing, if needed.</t>
  </si>
  <si>
    <t xml:space="preserve">Save the completed template with a new filename in this format: </t>
  </si>
  <si>
    <t xml:space="preserve"> - The range is optimized for 8.5" by 11" paper.</t>
  </si>
  <si>
    <t xml:space="preserve"> - &lt;Jurisdiction Name_Date.XLSX&gt;</t>
  </si>
  <si>
    <t>CHICAGO_01/01/2022.XLSX</t>
  </si>
  <si>
    <t>**THANK YOU**</t>
  </si>
  <si>
    <t>** PLEASE RETURN COMPLETED COPY TO: lighting.mea@maryland.gov **</t>
  </si>
  <si>
    <r>
      <t xml:space="preserve">Return completed file to: </t>
    </r>
    <r>
      <rPr>
        <sz val="11"/>
        <color rgb="FFFF0000"/>
        <rFont val="Calibri"/>
        <family val="2"/>
        <scheme val="minor"/>
      </rPr>
      <t>lighting.mea@maryland.gov</t>
    </r>
  </si>
  <si>
    <t>EXAMPLE:</t>
  </si>
  <si>
    <r>
      <rPr>
        <b/>
        <sz val="11"/>
        <color theme="1"/>
        <rFont val="Calibri"/>
        <family val="2"/>
        <scheme val="minor"/>
      </rPr>
      <t>QUESTIONS:</t>
    </r>
    <r>
      <rPr>
        <sz val="11"/>
        <color theme="1"/>
        <rFont val="Calibri"/>
        <family val="2"/>
        <scheme val="minor"/>
      </rPr>
      <t xml:space="preserve">  Christopher Russell, chris.russell@maryland.gov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</si>
</sst>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m/d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left" vertical="top"/>
    </xf>
    <xf numFmtId="0" fontId="6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right" vertical="top"/>
    </xf>
    <xf numFmtId="164" fontId="4" fillId="3" borderId="0" xfId="0" applyNumberFormat="1" applyFont="1" applyFill="1" applyAlignment="1">
      <alignment horizontal="center" vertical="top"/>
    </xf>
    <xf numFmtId="164" fontId="7" fillId="3" borderId="0" xfId="0" applyNumberFormat="1" applyFont="1" applyFill="1" applyAlignment="1">
      <alignment horizontal="center" vertical="top"/>
    </xf>
    <xf numFmtId="0" fontId="4" fillId="3" borderId="0" xfId="0" applyFont="1" applyFill="1" applyAlignment="1">
      <alignment vertical="top"/>
    </xf>
    <xf numFmtId="6" fontId="4" fillId="3" borderId="0" xfId="0" applyNumberFormat="1" applyFont="1" applyFill="1" applyAlignment="1">
      <alignment horizontal="center" vertical="top"/>
    </xf>
    <xf numFmtId="6" fontId="7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6" fontId="0" fillId="3" borderId="0" xfId="0" applyNumberFormat="1" applyFill="1" applyAlignment="1">
      <alignment horizontal="center" vertical="top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right" vertical="top"/>
    </xf>
    <xf numFmtId="0" fontId="8" fillId="3" borderId="0" xfId="0" applyFont="1" applyFill="1" applyAlignment="1">
      <alignment vertical="top"/>
    </xf>
    <xf numFmtId="9" fontId="4" fillId="3" borderId="0" xfId="1" applyFont="1" applyFill="1" applyAlignment="1">
      <alignment horizontal="center" vertical="top"/>
    </xf>
    <xf numFmtId="0" fontId="8" fillId="3" borderId="0" xfId="0" applyFont="1" applyFill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top"/>
      <protection locked="0"/>
    </xf>
    <xf numFmtId="165" fontId="0" fillId="2" borderId="0" xfId="0" applyNumberFormat="1" applyFill="1" applyAlignment="1" applyProtection="1">
      <alignment vertical="top"/>
      <protection locked="0"/>
    </xf>
    <xf numFmtId="0" fontId="4" fillId="3" borderId="0" xfId="0" applyFont="1" applyFill="1" applyAlignment="1">
      <alignment horizontal="left" vertical="top"/>
    </xf>
    <xf numFmtId="0" fontId="0" fillId="4" borderId="0" xfId="0" applyFill="1"/>
    <xf numFmtId="0" fontId="0" fillId="2" borderId="1" xfId="0" applyFill="1" applyBorder="1" applyAlignment="1">
      <alignment horizontal="center"/>
    </xf>
    <xf numFmtId="0" fontId="3" fillId="0" borderId="7" xfId="0" applyFont="1" applyBorder="1"/>
    <xf numFmtId="0" fontId="0" fillId="0" borderId="7" xfId="0" applyBorder="1"/>
    <xf numFmtId="0" fontId="0" fillId="4" borderId="0" xfId="0" applyFill="1" applyAlignment="1">
      <alignment vertical="center"/>
    </xf>
    <xf numFmtId="0" fontId="13" fillId="0" borderId="0" xfId="0" applyFont="1" applyAlignment="1">
      <alignment horizontal="center"/>
    </xf>
    <xf numFmtId="0" fontId="12" fillId="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3" borderId="0" xfId="0" applyFont="1" applyFill="1" applyAlignment="1">
      <alignment horizontal="right" vertical="top" wrapText="1"/>
    </xf>
    <xf numFmtId="0" fontId="4" fillId="3" borderId="3" xfId="0" applyFont="1" applyFill="1" applyBorder="1" applyAlignment="1">
      <alignment horizontal="right" vertical="top" wrapText="1"/>
    </xf>
    <xf numFmtId="0" fontId="4" fillId="3" borderId="0" xfId="0" applyFont="1" applyFill="1" applyAlignment="1">
      <alignment horizontal="righ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3" borderId="0" xfId="0" applyFill="1" applyAlignment="1" applyProtection="1">
      <alignment horizontal="left" vertical="top"/>
      <protection locked="0"/>
    </xf>
    <xf numFmtId="0" fontId="3" fillId="3" borderId="0" xfId="0" applyFont="1" applyFill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10" fillId="3" borderId="0" xfId="0" applyFont="1" applyFill="1" applyAlignment="1">
      <alignment horizontal="center" vertical="top" wrapText="1"/>
    </xf>
    <xf numFmtId="0" fontId="0" fillId="3" borderId="0" xfId="0" applyFill="1" applyAlignment="1">
      <alignment horizontal="center" vertical="top"/>
    </xf>
    <xf numFmtId="0" fontId="12" fillId="3" borderId="2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right" vertical="top" wrapText="1"/>
    </xf>
    <xf numFmtId="0" fontId="0" fillId="2" borderId="0" xfId="0" applyFill="1" applyAlignment="1" applyProtection="1">
      <alignment horizontal="left" vertical="top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73590-1337-4B17-A7B5-6907C7A055CF}">
  <dimension ref="B1:E24"/>
  <sheetViews>
    <sheetView workbookViewId="0"/>
  </sheetViews>
  <sheetFormatPr defaultRowHeight="15" x14ac:dyDescent="0.25"/>
  <cols>
    <col min="3" max="3" width="4" customWidth="1"/>
    <col min="4" max="4" width="24.7109375" bestFit="1" customWidth="1"/>
    <col min="5" max="5" width="4" customWidth="1"/>
  </cols>
  <sheetData>
    <row r="1" spans="2:5" ht="7.5" customHeight="1" x14ac:dyDescent="0.25"/>
    <row r="2" spans="2:5" s="27" customFormat="1" x14ac:dyDescent="0.25">
      <c r="B2" s="26" t="s">
        <v>57</v>
      </c>
    </row>
    <row r="3" spans="2:5" x14ac:dyDescent="0.25">
      <c r="B3" t="s">
        <v>58</v>
      </c>
    </row>
    <row r="4" spans="2:5" ht="8.25" customHeight="1" x14ac:dyDescent="0.25"/>
    <row r="5" spans="2:5" s="27" customFormat="1" x14ac:dyDescent="0.25">
      <c r="B5" s="26" t="s">
        <v>59</v>
      </c>
    </row>
    <row r="6" spans="2:5" x14ac:dyDescent="0.25">
      <c r="B6" t="s">
        <v>60</v>
      </c>
    </row>
    <row r="7" spans="2:5" x14ac:dyDescent="0.25">
      <c r="C7" s="24" t="s">
        <v>61</v>
      </c>
      <c r="D7" s="24"/>
      <c r="E7" s="24"/>
    </row>
    <row r="8" spans="2:5" x14ac:dyDescent="0.25">
      <c r="C8" s="24"/>
      <c r="D8" s="25" t="s">
        <v>62</v>
      </c>
      <c r="E8" s="24"/>
    </row>
    <row r="9" spans="2:5" x14ac:dyDescent="0.25">
      <c r="C9" s="24"/>
      <c r="D9" s="24"/>
      <c r="E9" s="24"/>
    </row>
    <row r="10" spans="2:5" x14ac:dyDescent="0.25">
      <c r="B10" t="s">
        <v>63</v>
      </c>
    </row>
    <row r="11" spans="2:5" ht="9" customHeight="1" x14ac:dyDescent="0.25"/>
    <row r="12" spans="2:5" s="27" customFormat="1" x14ac:dyDescent="0.25">
      <c r="B12" s="26" t="s">
        <v>64</v>
      </c>
    </row>
    <row r="13" spans="2:5" x14ac:dyDescent="0.25">
      <c r="B13" t="s">
        <v>66</v>
      </c>
    </row>
    <row r="14" spans="2:5" ht="7.5" customHeight="1" x14ac:dyDescent="0.25"/>
    <row r="15" spans="2:5" s="27" customFormat="1" x14ac:dyDescent="0.25">
      <c r="B15" s="26" t="s">
        <v>65</v>
      </c>
    </row>
    <row r="16" spans="2:5" x14ac:dyDescent="0.25">
      <c r="B16" t="s">
        <v>67</v>
      </c>
    </row>
    <row r="17" spans="2:5" ht="7.5" customHeight="1" x14ac:dyDescent="0.25"/>
    <row r="18" spans="2:5" x14ac:dyDescent="0.25">
      <c r="C18" s="28"/>
      <c r="D18" s="30" t="s">
        <v>72</v>
      </c>
      <c r="E18" s="28"/>
    </row>
    <row r="19" spans="2:5" x14ac:dyDescent="0.25">
      <c r="C19" s="28"/>
      <c r="D19" s="31" t="s">
        <v>68</v>
      </c>
      <c r="E19" s="28"/>
    </row>
    <row r="20" spans="2:5" x14ac:dyDescent="0.25">
      <c r="C20" s="28"/>
      <c r="D20" s="28"/>
      <c r="E20" s="28"/>
    </row>
    <row r="21" spans="2:5" x14ac:dyDescent="0.25">
      <c r="B21" t="s">
        <v>71</v>
      </c>
    </row>
    <row r="23" spans="2:5" s="27" customFormat="1" x14ac:dyDescent="0.25">
      <c r="B23" s="27" t="s">
        <v>73</v>
      </c>
    </row>
    <row r="24" spans="2:5" x14ac:dyDescent="0.25">
      <c r="D24" s="29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1EA72-9B0B-40FC-B1F2-E2F33E86FCEC}">
  <sheetPr>
    <pageSetUpPr fitToPage="1"/>
  </sheetPr>
  <dimension ref="A1:J45"/>
  <sheetViews>
    <sheetView tabSelected="1" topLeftCell="B23" workbookViewId="0">
      <selection activeCell="H30" sqref="H30"/>
    </sheetView>
  </sheetViews>
  <sheetFormatPr defaultRowHeight="15" x14ac:dyDescent="0.25"/>
  <cols>
    <col min="2" max="2" width="3.140625" customWidth="1"/>
    <col min="3" max="3" width="17.42578125" customWidth="1"/>
    <col min="4" max="4" width="15" customWidth="1"/>
    <col min="5" max="10" width="10.7109375" customWidth="1"/>
  </cols>
  <sheetData>
    <row r="1" spans="1:10" x14ac:dyDescent="0.25">
      <c r="A1" t="s">
        <v>56</v>
      </c>
    </row>
    <row r="2" spans="1:10" ht="36.75" customHeight="1" x14ac:dyDescent="0.25">
      <c r="B2" s="44" t="s">
        <v>53</v>
      </c>
      <c r="C2" s="44"/>
      <c r="D2" s="44"/>
      <c r="E2" s="44"/>
      <c r="F2" s="44"/>
      <c r="G2" s="44"/>
      <c r="H2" s="44"/>
      <c r="I2" s="44"/>
      <c r="J2" s="44"/>
    </row>
    <row r="3" spans="1:10" x14ac:dyDescent="0.25">
      <c r="B3" s="2"/>
      <c r="C3" s="2"/>
      <c r="D3" s="2"/>
      <c r="E3" s="2" t="s">
        <v>50</v>
      </c>
      <c r="F3" s="2"/>
      <c r="G3" s="2"/>
      <c r="H3" s="2"/>
      <c r="I3" s="2"/>
      <c r="J3" s="2"/>
    </row>
    <row r="4" spans="1:10" ht="15.75" thickBot="1" x14ac:dyDescent="0.3">
      <c r="B4" s="46" t="s">
        <v>70</v>
      </c>
      <c r="C4" s="46"/>
      <c r="D4" s="46"/>
      <c r="E4" s="46"/>
      <c r="F4" s="46"/>
      <c r="G4" s="46"/>
      <c r="H4" s="46"/>
      <c r="I4" s="46"/>
      <c r="J4" s="46"/>
    </row>
    <row r="5" spans="1:10" x14ac:dyDescent="0.25">
      <c r="B5" s="45" t="s">
        <v>6</v>
      </c>
      <c r="C5" s="45"/>
      <c r="D5" s="45"/>
      <c r="E5" s="45"/>
      <c r="F5" s="45"/>
      <c r="G5" s="45"/>
      <c r="H5" s="45"/>
      <c r="I5" s="45"/>
      <c r="J5" s="45"/>
    </row>
    <row r="6" spans="1:10" x14ac:dyDescent="0.25">
      <c r="B6" s="2"/>
      <c r="C6" s="2"/>
      <c r="D6" s="3" t="s">
        <v>1</v>
      </c>
      <c r="E6" s="35"/>
      <c r="F6" s="35"/>
      <c r="G6" s="35"/>
      <c r="H6" s="35"/>
      <c r="I6" s="35"/>
      <c r="J6" s="35"/>
    </row>
    <row r="7" spans="1:10" x14ac:dyDescent="0.25">
      <c r="B7" s="2"/>
      <c r="C7" s="2"/>
      <c r="D7" s="3" t="s">
        <v>0</v>
      </c>
      <c r="E7" s="35"/>
      <c r="F7" s="35"/>
      <c r="G7" s="35"/>
      <c r="H7" s="35"/>
      <c r="I7" s="35"/>
      <c r="J7" s="35"/>
    </row>
    <row r="8" spans="1:10" x14ac:dyDescent="0.25">
      <c r="B8" s="2"/>
      <c r="C8" s="2"/>
      <c r="D8" s="3" t="s">
        <v>2</v>
      </c>
      <c r="E8" s="35"/>
      <c r="F8" s="35"/>
      <c r="G8" s="35"/>
      <c r="H8" s="35"/>
      <c r="I8" s="35"/>
      <c r="J8" s="35"/>
    </row>
    <row r="9" spans="1:10" x14ac:dyDescent="0.25">
      <c r="B9" s="2"/>
      <c r="C9" s="2"/>
      <c r="D9" s="3" t="s">
        <v>3</v>
      </c>
      <c r="E9" s="35"/>
      <c r="F9" s="35"/>
      <c r="G9" s="35"/>
      <c r="H9" s="35"/>
      <c r="I9" s="35"/>
      <c r="J9" s="35"/>
    </row>
    <row r="10" spans="1:10" x14ac:dyDescent="0.25">
      <c r="B10" s="2"/>
      <c r="C10" s="2"/>
      <c r="D10" s="3" t="s">
        <v>4</v>
      </c>
      <c r="E10" s="35"/>
      <c r="F10" s="35"/>
      <c r="G10" s="35"/>
      <c r="H10" s="4"/>
      <c r="I10" s="4"/>
      <c r="J10" s="4"/>
    </row>
    <row r="11" spans="1:10" x14ac:dyDescent="0.25">
      <c r="B11" s="2"/>
      <c r="C11" s="2"/>
      <c r="D11" s="3" t="s">
        <v>5</v>
      </c>
      <c r="E11" s="35"/>
      <c r="F11" s="35"/>
      <c r="G11" s="4"/>
      <c r="H11" s="4"/>
      <c r="I11" s="4"/>
      <c r="J11" s="4"/>
    </row>
    <row r="12" spans="1:10" x14ac:dyDescent="0.25">
      <c r="B12" s="2"/>
      <c r="C12" s="2"/>
      <c r="D12" s="3"/>
      <c r="E12" s="36"/>
      <c r="F12" s="36"/>
      <c r="G12" s="4"/>
      <c r="H12" s="4"/>
      <c r="I12" s="4"/>
      <c r="J12" s="4"/>
    </row>
    <row r="13" spans="1:10" x14ac:dyDescent="0.25">
      <c r="B13" s="37" t="s">
        <v>11</v>
      </c>
      <c r="C13" s="37"/>
      <c r="D13" s="37"/>
      <c r="E13" s="37" t="s">
        <v>51</v>
      </c>
      <c r="F13" s="37"/>
      <c r="G13" s="37"/>
      <c r="H13" s="37" t="s">
        <v>52</v>
      </c>
      <c r="I13" s="37"/>
      <c r="J13" s="37"/>
    </row>
    <row r="14" spans="1:10" ht="27.75" customHeight="1" x14ac:dyDescent="0.25">
      <c r="B14" s="37"/>
      <c r="C14" s="37"/>
      <c r="D14" s="37"/>
      <c r="E14" s="38" t="s">
        <v>17</v>
      </c>
      <c r="F14" s="39"/>
      <c r="G14" s="40"/>
      <c r="H14" s="41" t="s">
        <v>18</v>
      </c>
      <c r="I14" s="42"/>
      <c r="J14" s="43"/>
    </row>
    <row r="15" spans="1:10" ht="24.75" x14ac:dyDescent="0.25">
      <c r="B15" s="37"/>
      <c r="C15" s="37"/>
      <c r="D15" s="37"/>
      <c r="E15" s="5" t="s">
        <v>12</v>
      </c>
      <c r="F15" s="5" t="s">
        <v>15</v>
      </c>
      <c r="G15" s="5" t="s">
        <v>16</v>
      </c>
      <c r="H15" s="5" t="s">
        <v>12</v>
      </c>
      <c r="I15" s="5" t="s">
        <v>15</v>
      </c>
      <c r="J15" s="5" t="s">
        <v>16</v>
      </c>
    </row>
    <row r="16" spans="1:10" x14ac:dyDescent="0.25">
      <c r="B16" s="2"/>
      <c r="C16" s="2"/>
      <c r="D16" s="6" t="s">
        <v>49</v>
      </c>
      <c r="E16" s="19"/>
      <c r="F16" s="7">
        <v>200</v>
      </c>
      <c r="G16" s="7">
        <f>E16*F16</f>
        <v>0</v>
      </c>
      <c r="H16" s="19"/>
      <c r="I16" s="7">
        <v>100</v>
      </c>
      <c r="J16" s="7">
        <f>H16*I16</f>
        <v>0</v>
      </c>
    </row>
    <row r="17" spans="2:10" x14ac:dyDescent="0.25">
      <c r="B17" s="2"/>
      <c r="C17" s="2"/>
      <c r="D17" s="6" t="s">
        <v>8</v>
      </c>
      <c r="E17" s="19"/>
      <c r="F17" s="7">
        <v>200</v>
      </c>
      <c r="G17" s="7">
        <f t="shared" ref="G17:G21" si="0">E17*F17</f>
        <v>0</v>
      </c>
      <c r="H17" s="19"/>
      <c r="I17" s="7">
        <v>100</v>
      </c>
      <c r="J17" s="7">
        <f t="shared" ref="J17:J21" si="1">H17*I17</f>
        <v>0</v>
      </c>
    </row>
    <row r="18" spans="2:10" x14ac:dyDescent="0.25">
      <c r="B18" s="2"/>
      <c r="C18" s="2"/>
      <c r="D18" s="6" t="s">
        <v>7</v>
      </c>
      <c r="E18" s="19"/>
      <c r="F18" s="7">
        <v>200</v>
      </c>
      <c r="G18" s="7">
        <f t="shared" si="0"/>
        <v>0</v>
      </c>
      <c r="H18" s="19"/>
      <c r="I18" s="7">
        <v>100</v>
      </c>
      <c r="J18" s="7">
        <f t="shared" si="1"/>
        <v>0</v>
      </c>
    </row>
    <row r="19" spans="2:10" x14ac:dyDescent="0.25">
      <c r="B19" s="2"/>
      <c r="C19" s="2"/>
      <c r="D19" s="6" t="s">
        <v>48</v>
      </c>
      <c r="E19" s="19"/>
      <c r="F19" s="7">
        <v>300</v>
      </c>
      <c r="G19" s="7">
        <f t="shared" si="0"/>
        <v>0</v>
      </c>
      <c r="H19" s="19"/>
      <c r="I19" s="7">
        <v>150</v>
      </c>
      <c r="J19" s="7">
        <f t="shared" si="1"/>
        <v>0</v>
      </c>
    </row>
    <row r="20" spans="2:10" x14ac:dyDescent="0.25">
      <c r="B20" s="2"/>
      <c r="C20" s="2"/>
      <c r="D20" s="6" t="s">
        <v>9</v>
      </c>
      <c r="E20" s="19"/>
      <c r="F20" s="7">
        <v>300</v>
      </c>
      <c r="G20" s="7">
        <f t="shared" si="0"/>
        <v>0</v>
      </c>
      <c r="H20" s="19"/>
      <c r="I20" s="7">
        <v>150</v>
      </c>
      <c r="J20" s="7">
        <f t="shared" si="1"/>
        <v>0</v>
      </c>
    </row>
    <row r="21" spans="2:10" x14ac:dyDescent="0.25">
      <c r="B21" s="2"/>
      <c r="C21" s="2"/>
      <c r="D21" s="6" t="s">
        <v>10</v>
      </c>
      <c r="E21" s="19"/>
      <c r="F21" s="8">
        <v>300</v>
      </c>
      <c r="G21" s="8">
        <f t="shared" si="0"/>
        <v>0</v>
      </c>
      <c r="H21" s="19"/>
      <c r="I21" s="8">
        <v>150</v>
      </c>
      <c r="J21" s="8">
        <f t="shared" si="1"/>
        <v>0</v>
      </c>
    </row>
    <row r="22" spans="2:10" x14ac:dyDescent="0.25">
      <c r="B22" s="2"/>
      <c r="C22" s="9"/>
      <c r="D22" s="9"/>
      <c r="E22" s="34" t="s">
        <v>19</v>
      </c>
      <c r="F22" s="34"/>
      <c r="G22" s="7">
        <f>SUM(G16:G21)</f>
        <v>0</v>
      </c>
      <c r="H22" s="34" t="s">
        <v>20</v>
      </c>
      <c r="I22" s="34"/>
      <c r="J22" s="7">
        <f>SUM(J16:J21)</f>
        <v>0</v>
      </c>
    </row>
    <row r="23" spans="2:10" x14ac:dyDescent="0.25">
      <c r="B23" s="2"/>
      <c r="C23" s="37" t="s">
        <v>13</v>
      </c>
      <c r="D23" s="37"/>
      <c r="E23" s="2"/>
      <c r="F23" s="2"/>
      <c r="G23" s="2"/>
      <c r="H23" s="2"/>
      <c r="I23" s="2"/>
      <c r="J23" s="2"/>
    </row>
    <row r="24" spans="2:10" ht="24.75" x14ac:dyDescent="0.25">
      <c r="B24" s="2"/>
      <c r="C24" s="37"/>
      <c r="D24" s="37"/>
      <c r="E24" s="5" t="s">
        <v>12</v>
      </c>
      <c r="F24" s="5" t="s">
        <v>15</v>
      </c>
      <c r="G24" s="5" t="s">
        <v>16</v>
      </c>
      <c r="H24" s="5" t="s">
        <v>12</v>
      </c>
      <c r="I24" s="5" t="s">
        <v>15</v>
      </c>
      <c r="J24" s="5" t="s">
        <v>16</v>
      </c>
    </row>
    <row r="25" spans="2:10" x14ac:dyDescent="0.25">
      <c r="B25" s="2"/>
      <c r="C25" s="32" t="s">
        <v>14</v>
      </c>
      <c r="D25" s="33"/>
      <c r="E25" s="19"/>
      <c r="F25" s="10">
        <v>100</v>
      </c>
      <c r="G25" s="10">
        <f>E25*F25</f>
        <v>0</v>
      </c>
      <c r="H25" s="19"/>
      <c r="I25" s="10">
        <v>100</v>
      </c>
      <c r="J25" s="10">
        <f>H25*I25</f>
        <v>0</v>
      </c>
    </row>
    <row r="26" spans="2:10" x14ac:dyDescent="0.25">
      <c r="B26" s="2"/>
      <c r="C26" s="32" t="s">
        <v>32</v>
      </c>
      <c r="D26" s="33"/>
      <c r="E26" s="20"/>
      <c r="F26" s="11">
        <v>50</v>
      </c>
      <c r="G26" s="11">
        <f>E26*F26</f>
        <v>0</v>
      </c>
      <c r="H26" s="20"/>
      <c r="I26" s="11">
        <v>50</v>
      </c>
      <c r="J26" s="11">
        <f>H26*I26</f>
        <v>0</v>
      </c>
    </row>
    <row r="27" spans="2:10" x14ac:dyDescent="0.25">
      <c r="B27" s="2"/>
      <c r="C27" s="12"/>
      <c r="D27" s="2"/>
      <c r="E27" s="34" t="s">
        <v>21</v>
      </c>
      <c r="F27" s="34"/>
      <c r="G27" s="13">
        <f>SUM(G25:G26)</f>
        <v>0</v>
      </c>
      <c r="H27" s="34" t="s">
        <v>22</v>
      </c>
      <c r="I27" s="34"/>
      <c r="J27" s="13">
        <f>SUM(J25:J26)</f>
        <v>0</v>
      </c>
    </row>
    <row r="28" spans="2:10" x14ac:dyDescent="0.25">
      <c r="B28" s="2"/>
      <c r="C28" s="2"/>
      <c r="D28" s="2"/>
      <c r="E28" s="2"/>
      <c r="F28" s="2"/>
      <c r="G28" s="2"/>
      <c r="H28" s="2"/>
      <c r="I28" s="2"/>
      <c r="J28" s="2"/>
    </row>
    <row r="29" spans="2:10" x14ac:dyDescent="0.25">
      <c r="B29" s="14" t="s">
        <v>23</v>
      </c>
      <c r="C29" s="2"/>
      <c r="D29" s="15"/>
      <c r="E29" s="9"/>
      <c r="F29" s="2"/>
      <c r="G29" s="6" t="s">
        <v>31</v>
      </c>
      <c r="H29" s="7">
        <f>G22+J22+G27+J27</f>
        <v>0</v>
      </c>
      <c r="I29" s="2"/>
      <c r="J29" s="2"/>
    </row>
    <row r="30" spans="2:10" x14ac:dyDescent="0.25">
      <c r="B30" s="14" t="s">
        <v>24</v>
      </c>
      <c r="C30" s="2"/>
      <c r="D30" s="15"/>
      <c r="E30" s="2"/>
      <c r="F30" s="2"/>
      <c r="G30" s="6" t="s">
        <v>30</v>
      </c>
      <c r="H30" s="21"/>
      <c r="I30" s="2"/>
      <c r="J30" s="2"/>
    </row>
    <row r="31" spans="2:10" x14ac:dyDescent="0.25">
      <c r="B31" s="4"/>
      <c r="C31" s="2"/>
      <c r="D31" s="47" t="s">
        <v>34</v>
      </c>
      <c r="E31" s="47"/>
      <c r="F31" s="47"/>
      <c r="G31" s="47"/>
      <c r="H31" s="18" t="str">
        <f>IF(H29&lt;H30,"YES","NO")</f>
        <v>NO</v>
      </c>
      <c r="I31" s="2"/>
      <c r="J31" s="2"/>
    </row>
    <row r="32" spans="2:10" x14ac:dyDescent="0.25">
      <c r="B32" s="14" t="s">
        <v>25</v>
      </c>
      <c r="C32" s="2"/>
      <c r="D32" s="15"/>
      <c r="E32" s="2"/>
      <c r="F32" s="2"/>
      <c r="G32" s="6" t="s">
        <v>39</v>
      </c>
      <c r="H32" s="21"/>
      <c r="I32" s="2"/>
      <c r="J32" s="2"/>
    </row>
    <row r="33" spans="2:10" x14ac:dyDescent="0.25">
      <c r="B33" s="14" t="s">
        <v>26</v>
      </c>
      <c r="C33" s="2"/>
      <c r="D33" s="15"/>
      <c r="E33" s="2"/>
      <c r="F33" s="2"/>
      <c r="G33" s="6" t="s">
        <v>28</v>
      </c>
      <c r="H33" s="21"/>
      <c r="I33" s="2"/>
      <c r="J33" s="2"/>
    </row>
    <row r="34" spans="2:10" x14ac:dyDescent="0.25">
      <c r="B34" s="14" t="s">
        <v>27</v>
      </c>
      <c r="C34" s="2"/>
      <c r="D34" s="15"/>
      <c r="E34" s="2"/>
      <c r="F34" s="2"/>
      <c r="G34" s="6" t="s">
        <v>29</v>
      </c>
      <c r="H34" s="21"/>
      <c r="I34" s="2"/>
      <c r="J34" s="2"/>
    </row>
    <row r="35" spans="2:10" x14ac:dyDescent="0.25">
      <c r="B35" s="14" t="s">
        <v>33</v>
      </c>
      <c r="C35" s="9"/>
      <c r="D35" s="9"/>
      <c r="E35" s="9"/>
      <c r="F35" s="9"/>
      <c r="G35" s="6" t="s">
        <v>36</v>
      </c>
      <c r="H35" s="7">
        <f>IF(H31="YES",H29,H30)</f>
        <v>0</v>
      </c>
      <c r="I35" s="9"/>
      <c r="J35" s="9"/>
    </row>
    <row r="36" spans="2:10" x14ac:dyDescent="0.25">
      <c r="B36" s="14" t="s">
        <v>35</v>
      </c>
      <c r="C36" s="9"/>
      <c r="D36" s="9"/>
      <c r="E36" s="9"/>
      <c r="F36" s="9"/>
      <c r="G36" s="6" t="s">
        <v>37</v>
      </c>
      <c r="H36" s="7">
        <f>H35+H33+H34</f>
        <v>0</v>
      </c>
      <c r="I36" s="9"/>
      <c r="J36" s="9"/>
    </row>
    <row r="37" spans="2:10" x14ac:dyDescent="0.25">
      <c r="B37" s="16" t="s">
        <v>38</v>
      </c>
      <c r="C37" s="2"/>
      <c r="D37" s="2"/>
      <c r="E37" s="2"/>
      <c r="F37" s="2"/>
      <c r="G37" s="6" t="s">
        <v>55</v>
      </c>
      <c r="H37" s="17" t="e">
        <f>H36/H32</f>
        <v>#DIV/0!</v>
      </c>
      <c r="I37" s="2"/>
      <c r="J37" s="2"/>
    </row>
    <row r="38" spans="2:10" ht="48" customHeight="1" x14ac:dyDescent="0.25">
      <c r="B38" s="2"/>
      <c r="C38" s="47" t="s">
        <v>40</v>
      </c>
      <c r="D38" s="47"/>
      <c r="E38" s="47"/>
      <c r="F38" s="47"/>
      <c r="G38" s="47"/>
      <c r="H38" s="18" t="str">
        <f>IF(H36&lt;=0.85*H32,"YES","NO")</f>
        <v>YES</v>
      </c>
      <c r="I38" s="2"/>
      <c r="J38" s="2"/>
    </row>
    <row r="39" spans="2:10" x14ac:dyDescent="0.25">
      <c r="B39" s="16" t="s">
        <v>42</v>
      </c>
      <c r="C39" s="9"/>
      <c r="D39" s="9"/>
      <c r="E39" s="9"/>
      <c r="F39" s="9"/>
      <c r="G39" s="6" t="s">
        <v>41</v>
      </c>
      <c r="H39" s="7">
        <f>IF(H38="YES",H35,H32*0.85)</f>
        <v>0</v>
      </c>
      <c r="I39" s="9"/>
      <c r="J39" s="9"/>
    </row>
    <row r="40" spans="2:10" x14ac:dyDescent="0.25">
      <c r="B40" s="2"/>
      <c r="C40" s="2"/>
      <c r="D40" s="2"/>
      <c r="E40" s="2"/>
      <c r="F40" s="2"/>
      <c r="G40" s="2"/>
      <c r="H40" s="2"/>
      <c r="I40" s="2"/>
      <c r="J40" s="2"/>
    </row>
    <row r="41" spans="2:10" x14ac:dyDescent="0.25">
      <c r="B41" s="1" t="s">
        <v>43</v>
      </c>
      <c r="C41" s="2"/>
      <c r="D41" s="2"/>
      <c r="E41" s="2"/>
      <c r="F41" s="2"/>
      <c r="G41" s="2"/>
      <c r="H41" s="2"/>
      <c r="I41" s="2"/>
      <c r="J41" s="2"/>
    </row>
    <row r="42" spans="2:10" x14ac:dyDescent="0.25">
      <c r="B42" s="2"/>
      <c r="C42" s="3" t="s">
        <v>44</v>
      </c>
      <c r="D42" s="48"/>
      <c r="E42" s="48"/>
      <c r="F42" s="48"/>
      <c r="G42" s="48"/>
      <c r="H42" s="3" t="s">
        <v>47</v>
      </c>
      <c r="I42" s="22"/>
      <c r="J42" s="2"/>
    </row>
    <row r="43" spans="2:10" x14ac:dyDescent="0.25">
      <c r="B43" s="2"/>
      <c r="C43" s="3" t="s">
        <v>45</v>
      </c>
      <c r="D43" s="48"/>
      <c r="E43" s="48"/>
      <c r="F43" s="48"/>
      <c r="G43" s="48"/>
      <c r="H43" s="2"/>
      <c r="I43" s="23" t="s">
        <v>54</v>
      </c>
      <c r="J43" s="2"/>
    </row>
    <row r="44" spans="2:10" x14ac:dyDescent="0.25">
      <c r="B44" s="2"/>
      <c r="C44" s="3" t="s">
        <v>46</v>
      </c>
      <c r="D44" s="48"/>
      <c r="E44" s="48"/>
      <c r="F44" s="48"/>
      <c r="G44" s="48"/>
      <c r="H44" s="2"/>
      <c r="I44" s="2"/>
      <c r="J44" s="2"/>
    </row>
    <row r="45" spans="2:10" x14ac:dyDescent="0.25">
      <c r="B45" s="2"/>
      <c r="C45" s="2"/>
      <c r="D45" s="2"/>
      <c r="E45" s="2"/>
      <c r="F45" s="2"/>
      <c r="G45" s="2"/>
      <c r="H45" s="2"/>
      <c r="I45" s="2"/>
      <c r="J45" s="2"/>
    </row>
  </sheetData>
  <mergeCells count="27">
    <mergeCell ref="D31:G31"/>
    <mergeCell ref="C38:G38"/>
    <mergeCell ref="D42:G42"/>
    <mergeCell ref="D43:G43"/>
    <mergeCell ref="D44:G44"/>
    <mergeCell ref="B2:J2"/>
    <mergeCell ref="E22:F22"/>
    <mergeCell ref="H22:I22"/>
    <mergeCell ref="C23:D24"/>
    <mergeCell ref="C25:D25"/>
    <mergeCell ref="B5:J5"/>
    <mergeCell ref="E6:J6"/>
    <mergeCell ref="E7:J7"/>
    <mergeCell ref="E8:J8"/>
    <mergeCell ref="B4:J4"/>
    <mergeCell ref="C26:D26"/>
    <mergeCell ref="E27:F27"/>
    <mergeCell ref="H27:I27"/>
    <mergeCell ref="E9:J9"/>
    <mergeCell ref="E10:G10"/>
    <mergeCell ref="E11:F11"/>
    <mergeCell ref="E12:F12"/>
    <mergeCell ref="B13:D15"/>
    <mergeCell ref="E13:G13"/>
    <mergeCell ref="H13:J13"/>
    <mergeCell ref="E14:G14"/>
    <mergeCell ref="H14:J14"/>
  </mergeCells>
  <pageMargins left="0.7" right="0.7" top="0.75" bottom="0.75" header="0.3" footer="0.3"/>
  <pageSetup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6463BC55611C469CEDABDE6104E5EF" ma:contentTypeVersion="1" ma:contentTypeDescription="Create a new document." ma:contentTypeScope="" ma:versionID="599a758b4d8c3a9727cb2e42395f621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dcc10a156eb2aa295318eab019ded2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E54995-5376-465F-B920-381DEB73F4F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4CF1B2-1039-4C60-A416-04B028DCF7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3D3513A-7CA1-49A7-A2A4-1E00394382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READ ME</vt:lpstr>
      <vt:lpstr>TEMPLATE</vt:lpstr>
      <vt:lpstr>PRINTPAGE</vt:lpstr>
    </vt:vector>
  </TitlesOfParts>
  <Company>Maryland Department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Russell</dc:creator>
  <cp:lastModifiedBy>Christopher Russell</cp:lastModifiedBy>
  <cp:lastPrinted>2022-09-20T18:08:49Z</cp:lastPrinted>
  <dcterms:created xsi:type="dcterms:W3CDTF">2022-07-07T17:20:43Z</dcterms:created>
  <dcterms:modified xsi:type="dcterms:W3CDTF">2022-11-16T17:40:41Z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0x010100A96463BC55611C469CEDABDE6104E5EF</vt:lpwstr>
  </property>
</Properties>
</file>