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joanna.freeman1\Downloads\"/>
    </mc:Choice>
  </mc:AlternateContent>
  <xr:revisionPtr revIDLastSave="0" documentId="13_ncr:1_{FB867204-8C8A-484D-8E04-1DC1070BB237}" xr6:coauthVersionLast="47" xr6:coauthVersionMax="47" xr10:uidLastSave="{00000000-0000-0000-0000-000000000000}"/>
  <workbookProtection workbookAlgorithmName="SHA-512" workbookHashValue="D44CXg2uVWFBz/+pfSrS07zEe80Lnx8J/SkjE4GM+k8Je3Od5o4pyrjcoX3fTbYGISnhzGPhrIcXg3gvUfwiCg==" workbookSaltValue="Bk/KxR2mty5YGjYs94h0Dw==" workbookSpinCount="100000" lockStructure="1"/>
  <bookViews>
    <workbookView xWindow="-108" yWindow="-108" windowWidth="23256" windowHeight="12576" xr2:uid="{32925359-885C-44BB-A5CD-6B2849CCCC30}"/>
  </bookViews>
  <sheets>
    <sheet name="FY24 Application" sheetId="1" r:id="rId1"/>
    <sheet name="Reference" sheetId="14" state="hidden" r:id="rId2"/>
  </sheets>
  <definedNames>
    <definedName name="_xlnm._FilterDatabase" localSheetId="0" hidden="1">'FY24 Application'!$A$2:$F$737</definedName>
    <definedName name="YesNo">Reference!$B$2:$B$3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5" i="1" l="1"/>
  <c r="D566" i="1"/>
  <c r="D571" i="1"/>
  <c r="D582" i="1" s="1"/>
  <c r="D572" i="1"/>
  <c r="D577" i="1"/>
  <c r="D579" i="1"/>
  <c r="D581" i="1" s="1"/>
</calcChain>
</file>

<file path=xl/sharedStrings.xml><?xml version="1.0" encoding="utf-8"?>
<sst xmlns="http://schemas.openxmlformats.org/spreadsheetml/2006/main" count="968" uniqueCount="250">
  <si>
    <t>Simple Payback</t>
  </si>
  <si>
    <t>Construction Work Begins</t>
  </si>
  <si>
    <t>Work 50% Complete</t>
  </si>
  <si>
    <t>Complete Construction &amp; Installation</t>
  </si>
  <si>
    <t>Submit Final Report to MEA</t>
  </si>
  <si>
    <t>Past Performance</t>
  </si>
  <si>
    <t>Award Date</t>
  </si>
  <si>
    <t>Funding Source</t>
  </si>
  <si>
    <t>Amount</t>
  </si>
  <si>
    <t>Secured, Anticipated, or proposed?</t>
  </si>
  <si>
    <t>Total Secured</t>
  </si>
  <si>
    <t>Total Anticipated</t>
  </si>
  <si>
    <t>Total Proposed</t>
  </si>
  <si>
    <t>Supporting Documents</t>
  </si>
  <si>
    <t>Funding Request</t>
  </si>
  <si>
    <t>Baltimore City Request</t>
  </si>
  <si>
    <t>Central Request</t>
  </si>
  <si>
    <t>Eastern Request</t>
  </si>
  <si>
    <t>Western Request</t>
  </si>
  <si>
    <t>MEA LMI Total Request</t>
  </si>
  <si>
    <t>Southern Request</t>
  </si>
  <si>
    <t>Central Region</t>
  </si>
  <si>
    <t>Baltimore County</t>
  </si>
  <si>
    <t>Carroll County</t>
  </si>
  <si>
    <t>Cecil County</t>
  </si>
  <si>
    <t>Harford County</t>
  </si>
  <si>
    <t>Howard County</t>
  </si>
  <si>
    <t>Montgomery County</t>
  </si>
  <si>
    <t>Southern Region</t>
  </si>
  <si>
    <t>Anne Arundel County</t>
  </si>
  <si>
    <t>Western Region</t>
  </si>
  <si>
    <t>Baltimore City Region</t>
  </si>
  <si>
    <t>Caroline County</t>
  </si>
  <si>
    <t>Allegany County</t>
  </si>
  <si>
    <t>Dorchester County</t>
  </si>
  <si>
    <t>Calvert County</t>
  </si>
  <si>
    <t>Frederick County</t>
  </si>
  <si>
    <t>Kent County</t>
  </si>
  <si>
    <t>Charles County</t>
  </si>
  <si>
    <t>Garrett County</t>
  </si>
  <si>
    <t>Queen Anne’s County</t>
  </si>
  <si>
    <t>Prince George’s County</t>
  </si>
  <si>
    <t>Washington County</t>
  </si>
  <si>
    <t>Somerset County</t>
  </si>
  <si>
    <t>St. Mary’s County</t>
  </si>
  <si>
    <t>Talbot County</t>
  </si>
  <si>
    <t>Wicomico County</t>
  </si>
  <si>
    <t>Worcester County</t>
  </si>
  <si>
    <t>TOTAL Leveraged Funds</t>
  </si>
  <si>
    <t>RATIO, Leveraged fund $ per MEA $</t>
  </si>
  <si>
    <t>Project Timeline</t>
  </si>
  <si>
    <t>New Construction Incremental Efficiency Upgrades</t>
  </si>
  <si>
    <t xml:space="preserve">Are attached energy savings TRM based? </t>
  </si>
  <si>
    <t>AGW Insulation</t>
  </si>
  <si>
    <t>HPWH</t>
  </si>
  <si>
    <t>Gas Tank Water Heater</t>
  </si>
  <si>
    <t>Gas Tankless Water Heater</t>
  </si>
  <si>
    <t>High Efficiency Heat Pump</t>
  </si>
  <si>
    <t>Gas/Propane Furnace</t>
  </si>
  <si>
    <t>Ductless mini-splits</t>
  </si>
  <si>
    <t>Washing Machine</t>
  </si>
  <si>
    <t>Clothes Dryer</t>
  </si>
  <si>
    <t>Dishwasher</t>
  </si>
  <si>
    <t>Refrigerator</t>
  </si>
  <si>
    <t>Light Bulbs</t>
  </si>
  <si>
    <t>$.11/SF</t>
  </si>
  <si>
    <t>$1,500 per minisplit,
Max $3,000 for 2 or more units.</t>
  </si>
  <si>
    <t>Incentive Level</t>
  </si>
  <si>
    <t>Bath Fans</t>
  </si>
  <si>
    <t>Ceiling Fan</t>
  </si>
  <si>
    <t>Organizations and Contact Information</t>
  </si>
  <si>
    <t>MD Legislative District</t>
  </si>
  <si>
    <t>US Congressional District</t>
  </si>
  <si>
    <t>Applicant Street Address</t>
  </si>
  <si>
    <t>Applicant Street Address, line 2</t>
  </si>
  <si>
    <t>ENERGY STAR® qualified heat pump water heater</t>
  </si>
  <si>
    <t>ENERGY STAR®  qualified</t>
  </si>
  <si>
    <t>ENERGY STAR® qualified gas storage tank water heater</t>
  </si>
  <si>
    <t>ENERGY STAR®  qualified gas tankless water heater</t>
  </si>
  <si>
    <t>ENERGY STAR®  qualified air source heat pump</t>
  </si>
  <si>
    <t>ENERGY STAR®  qualified gas/propane furnace</t>
  </si>
  <si>
    <t>Mini-Split heat pump System with minimum 20 SEER, 12.5 EER and (for heat pumps) 10 HSPF</t>
  </si>
  <si>
    <t>LED Mandated</t>
  </si>
  <si>
    <t>Closed cell spray polyurethane foam (SPF) insulation in 2x6 cavity (R6/inch)</t>
  </si>
  <si>
    <t>Upgrade Efficiency Level</t>
  </si>
  <si>
    <t>Efficiency Upgrade</t>
  </si>
  <si>
    <t>Section 5: Agreement to Terms, Conditions, and Signature</t>
  </si>
  <si>
    <t>By signing and dating this application, I certify that I agree to the following terms and conditions:</t>
  </si>
  <si>
    <t>2. I certify that the building(s) to be upgraded under my proposed project are located in the State of Maryland.</t>
  </si>
  <si>
    <t>3. I understand that this application does not guarantee that I will be awarded a grant for the proposed energy efficiency project.</t>
  </si>
  <si>
    <t>4. To be eligible for grant funding, I understand that the equipment may not be purchased or installed before my organization has an executed Grant Agreement with MEA.</t>
  </si>
  <si>
    <t>5. I give permission to MEA or its representative(s) to use photos of my facility, and data presented in my final energy evaluation or audit report for marketing, publicity, and advertising purposes. MEA and its representatives, subject to the requirements of the Maryland Public Information Act, §10-611 et seq. of the State Government Article, will not divulge any confidential information or trade secrets.</t>
  </si>
  <si>
    <t xml:space="preserve">6. Under penalties of perjury, I certify that the Applicant Organization will be able to provide a Federal Tax ID number should it be selected for an award; it is not subject to backup withholding because: (a) it is exempt from backup withholding, or (b) it has not been notified by the Internal Revenue Service (IRS) that it is subject to backup withholding as a result of a failure to report all interest or dividends, or (c) the IRS has notified it that it is no longer subject to backup withholding. </t>
  </si>
  <si>
    <t>7. I understand that grants issued by the State of Maryland may be taxable.  As the Maryland Energy Administration is unable to give tax advice, I understand that any tax-related questions should be directed to a qualified tax professional.</t>
  </si>
  <si>
    <t>8. I will allow authorized representatives of the Maryland Energy Administration access to my facility in order to conduct energy audits, site inspections, or measurement &amp; verification activities. In addition, I agree to work with MEA to facilitate remote inspections through video conferencing, sharing of photos, and other forms of documentation required by MEA. If selected for an award, I understand that the MEA grant agreement will contain participation requirements for project showcasing.  Additionally, I understand that if selected to be a Grantee, my organization will give MEA reasonable advance notice of, as well as an opportunity to potentially participate in, any Grantee-organized ribbon-cuttings or other public events highlighting the LMI-funded project.</t>
  </si>
  <si>
    <t>9. I understand that the program terms and conditions are subject to change at the sole discretion of MEA.</t>
  </si>
  <si>
    <t>10. I understand that any grant payment will be contingent upon MEA acceptance and/or inspection of the equipment installed.</t>
  </si>
  <si>
    <t>11. I agree to indemnify the State for any losses or damages, except to the extent that the losses or damages arise from the sole negligence or willful misconduct of a representative of the State.</t>
  </si>
  <si>
    <t>12. I understand that MEA staff and its contractors make no representation or warranty, and assume no liability with respect to quality, safety, performance, or other aspect of any design, system, or appliance installed pursuant to this application, and expressly disclaim any such representation, warranty, or liability.</t>
  </si>
  <si>
    <t>13. I certify that I am an authorized signatory for the Applicant Organization.</t>
  </si>
  <si>
    <t>Date:</t>
  </si>
  <si>
    <t>Name and Title (Please Print)</t>
  </si>
  <si>
    <t>Organization Name:</t>
  </si>
  <si>
    <r>
      <t xml:space="preserve">Authorized Applicant Signature: </t>
    </r>
    <r>
      <rPr>
        <i/>
        <sz val="11"/>
        <rFont val="Calibri"/>
        <family val="2"/>
        <scheme val="minor"/>
      </rPr>
      <t>*Typing your name constitutes a signature</t>
    </r>
  </si>
  <si>
    <t>New applicant to the program? Yes/ No</t>
  </si>
  <si>
    <t>Training Assistance</t>
  </si>
  <si>
    <t>Total Training Request ($)</t>
  </si>
  <si>
    <t>Total Persons Trained</t>
  </si>
  <si>
    <t>Leveraged Funding Totals</t>
  </si>
  <si>
    <t>Project Milestone</t>
  </si>
  <si>
    <t>Expected Completion Date</t>
  </si>
  <si>
    <t>Please attach to your application a separate, detailed project implementation timeline of how you expect to complete your project by the program deadline. At a minimum your timeline should include estimated dates for project start-up, contractor selection, construction/project milestones, completed project scope, and final invoicing and reporting to MEA.</t>
  </si>
  <si>
    <t>Complete Project Timeline</t>
  </si>
  <si>
    <r>
      <t xml:space="preserve">Is your proposed project capable of being scaled larger or smaller based on the availability of funding? </t>
    </r>
    <r>
      <rPr>
        <sz val="11"/>
        <color theme="1"/>
        <rFont val="Calibri"/>
        <family val="2"/>
        <scheme val="minor"/>
      </rPr>
      <t>Please see the funding opportunity announcement for more information about project scaling.</t>
    </r>
  </si>
  <si>
    <t>Project Scalability</t>
  </si>
  <si>
    <t>Scalable Larger</t>
  </si>
  <si>
    <t>Scalable Smaller</t>
  </si>
  <si>
    <t>Yes</t>
  </si>
  <si>
    <t>No</t>
  </si>
  <si>
    <t>Please attach each application, award letter, or other documentation related to utility
and other incentive programs for which you have applied for or been awarded.</t>
  </si>
  <si>
    <t>Reference table of all leveraged funds</t>
  </si>
  <si>
    <t>Do you intend to leverage non-utility funding sources (e.g. Weatherization Assistance Program, donations, private grant funds, matching funds, volunteer
labor) for this project?</t>
  </si>
  <si>
    <t>Energy Saving Estimates</t>
  </si>
  <si>
    <t>Total Combined Cost Savings</t>
  </si>
  <si>
    <t>Program cost effectiveness</t>
  </si>
  <si>
    <t>Funding request (copied from earlier application section)</t>
  </si>
  <si>
    <t>Total Grant request</t>
  </si>
  <si>
    <t>Total Leveraged funds</t>
  </si>
  <si>
    <r>
      <rPr>
        <b/>
        <sz val="11"/>
        <color theme="1"/>
        <rFont val="Calibri"/>
        <family val="2"/>
        <scheme val="minor"/>
      </rPr>
      <t xml:space="preserve">Note: </t>
    </r>
    <r>
      <rPr>
        <sz val="11"/>
        <color theme="1"/>
        <rFont val="Calibri"/>
        <family val="2"/>
        <scheme val="minor"/>
      </rPr>
      <t>Supporting documentation must include the source of the estimated energy savings associated with each energy measure, and any assumptions used to make this estimate. Applicants should use energy estimates from a qualified auditor, online calculators maintained by the US Department of Energy (DOE), ENERGY STAR® calculators, or other trusted industry resources.</t>
    </r>
  </si>
  <si>
    <r>
      <rPr>
        <b/>
        <sz val="11"/>
        <color theme="1"/>
        <rFont val="Calibri"/>
        <family val="2"/>
        <scheme val="minor"/>
      </rPr>
      <t xml:space="preserve">Note: </t>
    </r>
    <r>
      <rPr>
        <sz val="11"/>
        <color theme="1"/>
        <rFont val="Calibri"/>
        <family val="2"/>
        <scheme val="minor"/>
      </rPr>
      <t>For applicants completing similar projects in multiple homes/buildings, supporting documentation may be submitted based on one sample home/building and scaled to justify savings for the total project.</t>
    </r>
  </si>
  <si>
    <r>
      <rPr>
        <b/>
        <sz val="11"/>
        <color theme="1"/>
        <rFont val="Calibri"/>
        <family val="2"/>
        <scheme val="minor"/>
      </rPr>
      <t>At a minimum, supporting documentation must show:</t>
    </r>
    <r>
      <rPr>
        <sz val="11"/>
        <color theme="1"/>
        <rFont val="Calibri"/>
        <family val="2"/>
        <scheme val="minor"/>
      </rPr>
      <t xml:space="preserve">
a. Proposed energy measures
b. Estimated annual cost and consumption savings per measure
c. Total energy savings of all proposed energy measures</t>
    </r>
  </si>
  <si>
    <t>Notes on Energy Saving Estimates.</t>
  </si>
  <si>
    <t>Cost Effectiveness calculations</t>
  </si>
  <si>
    <r>
      <t xml:space="preserve">2022 Climate Action Now Act definition of "Underserved community" </t>
    </r>
    <r>
      <rPr>
        <sz val="11"/>
        <color theme="1"/>
        <rFont val="Calibri"/>
        <family val="2"/>
        <scheme val="minor"/>
      </rPr>
      <t xml:space="preserve">
Any Census tract in which, according to the most recent US Census Bureau Survey: (i) at least 25% of the residents qualify as low–income; (ii) at least 50% of the residents identify as nonwhite; or (iii) at least 15% of the residents have limited English proficiency.  </t>
    </r>
  </si>
  <si>
    <t>Will work be performed in house, or will you hire (a) contractor(s)?</t>
  </si>
  <si>
    <t>Perform in house</t>
  </si>
  <si>
    <t>Approximate Number of Buildings to be improved?</t>
  </si>
  <si>
    <t>Screening and procurement</t>
  </si>
  <si>
    <t>Target underserved communities or otherwise ineligible populations</t>
  </si>
  <si>
    <t>Project description</t>
  </si>
  <si>
    <r>
      <t xml:space="preserve">Name of Applicant Organization </t>
    </r>
    <r>
      <rPr>
        <sz val="11"/>
        <color theme="1"/>
        <rFont val="Calibri"/>
        <family val="2"/>
        <scheme val="minor"/>
      </rPr>
      <t xml:space="preserve"> 
(Must be full legal name as appears on the IRS W9 tax form. The IRS W9 tax form must be submitted with your application)</t>
    </r>
  </si>
  <si>
    <r>
      <t xml:space="preserve">Does your organization have a federal tax ID number?
</t>
    </r>
    <r>
      <rPr>
        <sz val="11"/>
        <color theme="1"/>
        <rFont val="Calibri"/>
        <family val="2"/>
        <scheme val="minor"/>
      </rPr>
      <t>(If selected for a grant award, this number will need to be provided prior to grant execution. The Federal Tax ID and organization name must match what is listed on your organization’s IRS W9 form.)</t>
    </r>
  </si>
  <si>
    <t>Serve throughout entire Western Region?</t>
  </si>
  <si>
    <t>Serve throughout entire Central Region?</t>
  </si>
  <si>
    <t>Eastern Region</t>
  </si>
  <si>
    <t>Serve throughout entire Eastern Region?</t>
  </si>
  <si>
    <t>Serve throughout entire Southern Region?</t>
  </si>
  <si>
    <r>
      <t xml:space="preserve">Regional Funding Request
</t>
    </r>
    <r>
      <rPr>
        <sz val="12"/>
        <color theme="0"/>
        <rFont val="Calibri"/>
        <family val="2"/>
        <scheme val="minor"/>
      </rPr>
      <t>All inclusive, including Health and Safety and Indirect/ Admin Costs</t>
    </r>
  </si>
  <si>
    <r>
      <t xml:space="preserve">Project-related Training Assistance (If Applicable)
</t>
    </r>
    <r>
      <rPr>
        <sz val="11"/>
        <color theme="1"/>
        <rFont val="Calibri"/>
        <family val="2"/>
        <scheme val="minor"/>
      </rPr>
      <t>Please identify any training cost for which you will request reimbursement from MEA as part of this Program. For more information on eligible costs and types of certifications, please see the Project Related Training Assistance section under Eligible Activities in the FY24 Funding Opportunity Announcement (FOA).</t>
    </r>
  </si>
  <si>
    <t>Estimated # LMI residents benefitted</t>
  </si>
  <si>
    <t>MEA Funding Request</t>
  </si>
  <si>
    <r>
      <t xml:space="preserve">Total Natural Gas Savings </t>
    </r>
    <r>
      <rPr>
        <sz val="11"/>
        <color theme="1"/>
        <rFont val="Calibri"/>
        <family val="2"/>
        <scheme val="minor"/>
      </rPr>
      <t>(therms/year)</t>
    </r>
  </si>
  <si>
    <r>
      <t xml:space="preserve">Total Natural Gas Cost Savings </t>
    </r>
    <r>
      <rPr>
        <sz val="11"/>
        <color theme="1"/>
        <rFont val="Calibri"/>
        <family val="2"/>
        <scheme val="minor"/>
      </rPr>
      <t>($/year)</t>
    </r>
  </si>
  <si>
    <r>
      <t xml:space="preserve">Total Electricity Savings </t>
    </r>
    <r>
      <rPr>
        <sz val="11"/>
        <color theme="1"/>
        <rFont val="Calibri"/>
        <family val="2"/>
        <scheme val="minor"/>
      </rPr>
      <t>(kWh/year)</t>
    </r>
  </si>
  <si>
    <r>
      <rPr>
        <b/>
        <sz val="11"/>
        <color theme="1"/>
        <rFont val="Calibri"/>
        <family val="2"/>
        <scheme val="minor"/>
      </rPr>
      <t>Total Electricity Cost Savings</t>
    </r>
    <r>
      <rPr>
        <sz val="11"/>
        <color theme="1"/>
        <rFont val="Calibri"/>
        <family val="2"/>
        <scheme val="minor"/>
      </rPr>
      <t xml:space="preserve"> ($/year)</t>
    </r>
  </si>
  <si>
    <t>Have you identified the buildings to be upgraded?</t>
  </si>
  <si>
    <r>
      <t xml:space="preserve">Does your proposed project target households/buildings that are unable to access other state energy efficiency programs? 
</t>
    </r>
    <r>
      <rPr>
        <sz val="11"/>
        <color theme="1"/>
        <rFont val="Calibri"/>
        <family val="2"/>
        <scheme val="minor"/>
      </rPr>
      <t xml:space="preserve">Examples include DHCD’s Weatherization Assistance Program (WAP) and Maryland Limited Income Energy Efficiency Program (LIEPP). </t>
    </r>
  </si>
  <si>
    <t>Receive Potential Grant Agreement from MEA</t>
  </si>
  <si>
    <t>Expected Milestone Timeline</t>
  </si>
  <si>
    <t xml:space="preserve">If past program participant, please list program names and years participated. </t>
  </si>
  <si>
    <t xml:space="preserve">Enable/Implement Energy Efficiency Measures? How? </t>
  </si>
  <si>
    <t>Guaranteed Incentive Amount (Total)</t>
  </si>
  <si>
    <t>Potential Incentive Amount (Total)</t>
  </si>
  <si>
    <t>Does utility offer an incentive program for energy efficiency improvements?</t>
  </si>
  <si>
    <t>Non Profits Only</t>
  </si>
  <si>
    <t>Do you plan to request reimbursement of indirect costs if you are awarded a grant?</t>
  </si>
  <si>
    <r>
      <rPr>
        <sz val="11"/>
        <color theme="1"/>
        <rFont val="Calibri"/>
        <family val="2"/>
        <scheme val="minor"/>
      </rPr>
      <t>Indirect costs for an applicant that is tax exempt under § 501(c)(3), (4), or (6) of the Internal Revenue Code, and has negotiated and received an indirect cost rate under a direct federal award or from a non-federal entity, will be allowed as outlined in §2-208(b)(1) of the State Finance and Procurement Article.  Indirect costs for any other non-profit organization applicant or a local government applicant will be allowed up to a maximum of 10% of the grant award.  
MEA will use the definition of indirect costs provided in OMB Uniform Guidance, 2 CFR § 200.56.</t>
    </r>
    <r>
      <rPr>
        <b/>
        <sz val="11"/>
        <color theme="1"/>
        <rFont val="Calibri"/>
        <family val="2"/>
        <scheme val="minor"/>
      </rPr>
      <t xml:space="preserve">
2 CFR § 200.56: </t>
    </r>
    <r>
      <rPr>
        <i/>
        <sz val="11"/>
        <color theme="1"/>
        <rFont val="Calibri"/>
        <family val="2"/>
        <scheme val="minor"/>
      </rPr>
      <t xml:space="preserve">“Indirect (F&amp;A) costs means those costs incurred for a common or joint purpose benefitting more than one cost objective, and not readily assignable to the cost objectives specifically benefited, without effort disproportionate to the results achieved. To facilitate equitable distribution of indirect expenses to the cost objectives served, it may be necessary to establish a number of pools of indirect (F&amp;A) costs. Indirect (F&amp;A) cost pools must be distributed to benefitted cost objectives on bases that will produce an equitable result in consideration of relative benefits derived.”
Pursuant to § 2-208(b)(1) of the State Finance and Procurement Article, if a Grantee will be requesting reimbursement of indirect costs at a rate negotiated and received under a direct federal award or from a non-federal entity, upon being selected for a grant award, Grantee shall submit to MEA its federally negotiated cost rate agreement or other documentation of its indirect cost reimbursement rate.  
</t>
    </r>
    <r>
      <rPr>
        <b/>
        <sz val="11"/>
        <color theme="1"/>
        <rFont val="Calibri"/>
        <family val="2"/>
        <scheme val="minor"/>
      </rPr>
      <t xml:space="preserve">
</t>
    </r>
  </si>
  <si>
    <t xml:space="preserve">If yes, when is the end date of your current Nonprofit Organization Indirect Cost Negotiation Agreement? </t>
  </si>
  <si>
    <t xml:space="preserve">Will your organization be using a for-profit entity to provide a service under the grant? </t>
  </si>
  <si>
    <r>
      <rPr>
        <b/>
        <sz val="11"/>
        <color theme="1"/>
        <rFont val="Calibri"/>
        <family val="2"/>
        <scheme val="minor"/>
      </rPr>
      <t xml:space="preserve">NOTE: </t>
    </r>
    <r>
      <rPr>
        <sz val="11"/>
        <color theme="1"/>
        <rFont val="Calibri"/>
        <family val="2"/>
        <scheme val="minor"/>
      </rPr>
      <t>If a relationship exists between your non-profit and the contractor that will be working on application proposal, please complete the Conflict of Interest disclosure form and attach your Conflict of Interest Policy.</t>
    </r>
  </si>
  <si>
    <t>IRS W9 tax form</t>
  </si>
  <si>
    <r>
      <rPr>
        <b/>
        <sz val="11"/>
        <color theme="1"/>
        <rFont val="Calibri"/>
        <family val="2"/>
        <scheme val="minor"/>
      </rPr>
      <t xml:space="preserve">Leveraged funds
</t>
    </r>
    <r>
      <rPr>
        <sz val="11"/>
        <color theme="1"/>
        <rFont val="Calibri"/>
        <family val="2"/>
        <scheme val="minor"/>
      </rPr>
      <t>Supporting documentation for awarded or applied for utility or non-utility funding programs</t>
    </r>
  </si>
  <si>
    <r>
      <rPr>
        <b/>
        <sz val="11"/>
        <color theme="1"/>
        <rFont val="Calibri"/>
        <family val="2"/>
        <scheme val="minor"/>
      </rPr>
      <t xml:space="preserve">Energy Savings
</t>
    </r>
    <r>
      <rPr>
        <sz val="11"/>
        <color theme="1"/>
        <rFont val="Calibri"/>
        <family val="2"/>
        <scheme val="minor"/>
      </rPr>
      <t>Energy Audit, Energy Savings Estimate Table, or other supporting documentation to justify energy savings estimates</t>
    </r>
  </si>
  <si>
    <t xml:space="preserve">Proof of incorporation &amp; non-profit status for the applicant organization. </t>
  </si>
  <si>
    <t>(If applicable) completed conflict of interest disclosure Form</t>
  </si>
  <si>
    <t>Commercial Project only</t>
  </si>
  <si>
    <t>Letters of support for each commercial property</t>
  </si>
  <si>
    <t>All Applicants</t>
  </si>
  <si>
    <r>
      <t>Authorized Representative</t>
    </r>
    <r>
      <rPr>
        <sz val="11"/>
        <color theme="1"/>
        <rFont val="Calibri"/>
        <family val="2"/>
        <scheme val="minor"/>
      </rPr>
      <t xml:space="preserve"> (The individual who would sign a Grant Agreement, if selected)
*</t>
    </r>
    <r>
      <rPr>
        <i/>
        <sz val="11"/>
        <color theme="1"/>
        <rFont val="Calibri"/>
        <family val="2"/>
        <scheme val="minor"/>
      </rPr>
      <t>Hold Alt &amp; press Enter to start a new line or paragraph</t>
    </r>
  </si>
  <si>
    <r>
      <t>Point of Contact</t>
    </r>
    <r>
      <rPr>
        <sz val="11"/>
        <color theme="1"/>
        <rFont val="Calibri"/>
        <family val="2"/>
        <scheme val="minor"/>
      </rPr>
      <t xml:space="preserve"> (The individual who would manage the grant on a day-to-day basis)
</t>
    </r>
    <r>
      <rPr>
        <i/>
        <sz val="11"/>
        <color theme="1"/>
        <rFont val="Calibri"/>
        <family val="2"/>
        <scheme val="minor"/>
      </rPr>
      <t>*Hold Alt &amp; press Enter to start a new line or paragraph</t>
    </r>
  </si>
  <si>
    <r>
      <t xml:space="preserve">Organization Overview. 
</t>
    </r>
    <r>
      <rPr>
        <sz val="12"/>
        <color theme="1"/>
        <rFont val="Arial"/>
        <family val="2"/>
      </rPr>
      <t>Please provide a brief description (500 words or fewer) of your organization’s mission and/or purpose, as well as an overview of your organizational structure. If applicable, please provide a link to your organization’s website.</t>
    </r>
    <r>
      <rPr>
        <b/>
        <sz val="12"/>
        <color theme="1"/>
        <rFont val="Arial"/>
        <family val="2"/>
      </rPr>
      <t xml:space="preserve"> 
</t>
    </r>
    <r>
      <rPr>
        <i/>
        <sz val="12"/>
        <color theme="1"/>
        <rFont val="Arial"/>
        <family val="2"/>
      </rPr>
      <t>*Hold Alt &amp; press Enter to start a new line or paragraph</t>
    </r>
  </si>
  <si>
    <r>
      <t xml:space="preserve">If New to the program, how did you learn about it? 
</t>
    </r>
    <r>
      <rPr>
        <i/>
        <sz val="11"/>
        <color theme="1"/>
        <rFont val="Calibri"/>
        <family val="2"/>
        <scheme val="minor"/>
      </rPr>
      <t>*Hold Alt &amp; press Enter to start a new line or paragraph</t>
    </r>
  </si>
  <si>
    <r>
      <t xml:space="preserve">If applicable, description of previous work performed? Whole house residential, incremental new construction, commercial, limited residential/ commercial?
</t>
    </r>
    <r>
      <rPr>
        <i/>
        <sz val="11"/>
        <color theme="1"/>
        <rFont val="Calibri"/>
        <family val="2"/>
        <scheme val="minor"/>
      </rPr>
      <t>*Hold Alt &amp; press Enter to start a new line or paragraph</t>
    </r>
  </si>
  <si>
    <r>
      <t xml:space="preserve">If applicable, please describe any issues your organization may have had complying with program requirements for the MEA LMI program or other state programs.  Issues could include but are not limited to monthly reporting, project deadlines, invoicing, or award spending. Please describe any corrective actions your organization has taken to remedy these prior issues. 
</t>
    </r>
    <r>
      <rPr>
        <i/>
        <sz val="11"/>
        <color theme="1"/>
        <rFont val="Calibri"/>
        <family val="2"/>
        <scheme val="minor"/>
      </rPr>
      <t>*Hold Alt &amp; press Enter to start a new line or paragraph</t>
    </r>
  </si>
  <si>
    <r>
      <t xml:space="preserve">Why did you select the listed regions and counties as your service area?
</t>
    </r>
    <r>
      <rPr>
        <i/>
        <sz val="11"/>
        <color theme="1"/>
        <rFont val="Calibri"/>
        <family val="2"/>
        <scheme val="minor"/>
      </rPr>
      <t>*Hold Alt &amp; press Enter to start a new line or paragraph</t>
    </r>
  </si>
  <si>
    <r>
      <t xml:space="preserve">What is your plan to deliver services equitably across the listed counties or region(s)? 
</t>
    </r>
    <r>
      <rPr>
        <i/>
        <sz val="11"/>
        <color theme="1"/>
        <rFont val="Calibri"/>
        <family val="2"/>
        <scheme val="minor"/>
      </rPr>
      <t>*Hold Alt &amp; press Enter to start a new line or paragraph</t>
    </r>
  </si>
  <si>
    <r>
      <t xml:space="preserve">Describe your primary leveraged funding sources, how the funding was secured, and estimated approval date.
</t>
    </r>
    <r>
      <rPr>
        <i/>
        <sz val="11"/>
        <color theme="1"/>
        <rFont val="Calibri"/>
        <family val="2"/>
        <scheme val="minor"/>
      </rPr>
      <t>*Hold Alt &amp; press Enter to start a new line or paragraph</t>
    </r>
  </si>
  <si>
    <r>
      <t xml:space="preserve">Please provide a detailed descriptions of the direct benefits (economic, health, social, etc.) the project and proposed energy efficiency upgrades will have on LMI Marylanders. 
</t>
    </r>
    <r>
      <rPr>
        <i/>
        <sz val="11"/>
        <color theme="1"/>
        <rFont val="Calibri"/>
        <family val="2"/>
        <scheme val="minor"/>
      </rPr>
      <t>*Hold Alt &amp; press Enter to start a new line or paragraph</t>
    </r>
  </si>
  <si>
    <r>
      <t xml:space="preserve">Approximately how many homes/ buildings do you plan to upgrade with your project(s)? 
</t>
    </r>
    <r>
      <rPr>
        <i/>
        <sz val="11"/>
        <color theme="1"/>
        <rFont val="Calibri"/>
        <family val="2"/>
        <scheme val="minor"/>
      </rPr>
      <t>*Hold Alt &amp; press Enter to start a new line or paragraph</t>
    </r>
  </si>
  <si>
    <r>
      <t xml:space="preserve">Using the formula below, calculate the estimated number of LMI Marylanders that would benefit directly from this project. Please show your calculations. 
</t>
    </r>
    <r>
      <rPr>
        <sz val="11"/>
        <color theme="1"/>
        <rFont val="Calibri"/>
        <family val="2"/>
        <scheme val="minor"/>
      </rPr>
      <t xml:space="preserve"># of homes/units ×  (# of LMI individuals per home)/(years in home (must be &lt; 15 years) )  ×15 years
</t>
    </r>
    <r>
      <rPr>
        <i/>
        <sz val="11"/>
        <color theme="1"/>
        <rFont val="Calibri"/>
        <family val="2"/>
        <scheme val="minor"/>
      </rPr>
      <t>*Hold Alt &amp; press Enter to start a new line or paragraph</t>
    </r>
  </si>
  <si>
    <r>
      <t>How many homes/buildings could you upgrade with $100,000 worth of funding?</t>
    </r>
    <r>
      <rPr>
        <sz val="11"/>
        <color theme="1"/>
        <rFont val="Calibri"/>
        <family val="2"/>
        <scheme val="minor"/>
      </rPr>
      <t xml:space="preserve"> 
Please show your calculations, and clearly describe the type of buildings being upgrades (e.g., single family homes, apartments, etc.)
</t>
    </r>
    <r>
      <rPr>
        <i/>
        <sz val="11"/>
        <color theme="1"/>
        <rFont val="Calibri"/>
        <family val="2"/>
        <scheme val="minor"/>
      </rPr>
      <t>*Hold Alt &amp; press Enter to start a new line or paragraph</t>
    </r>
  </si>
  <si>
    <r>
      <t xml:space="preserve">If you plan to hire contractor(s) and already have a contractor in mind, please explain how you procured that contractor and your organization’s business affiliation with them, if any such relationship is present:
</t>
    </r>
    <r>
      <rPr>
        <i/>
        <sz val="11"/>
        <color theme="1"/>
        <rFont val="Calibri"/>
        <family val="2"/>
        <scheme val="minor"/>
      </rPr>
      <t>*Hold Alt &amp; press Enter to start a new line or paragraph</t>
    </r>
  </si>
  <si>
    <r>
      <t xml:space="preserve">How will your project impact workforce development in energy efficiency?
</t>
    </r>
    <r>
      <rPr>
        <i/>
        <sz val="11"/>
        <color theme="1"/>
        <rFont val="Calibri"/>
        <family val="2"/>
        <scheme val="minor"/>
      </rPr>
      <t>*Hold Alt &amp; press Enter to start a new line or paragraph</t>
    </r>
  </si>
  <si>
    <r>
      <t xml:space="preserve">If applicable, please describe how your organization has/will identify these households/buildings that are part of "Underserved community" or otherwise ineligible for other state programs?             </t>
    </r>
    <r>
      <rPr>
        <i/>
        <sz val="11"/>
        <color theme="1"/>
        <rFont val="Calibri"/>
        <family val="2"/>
        <scheme val="minor"/>
      </rPr>
      <t>*Hold Alt &amp; press Enter to start a new line or paragraph</t>
    </r>
  </si>
  <si>
    <r>
      <t xml:space="preserve">Briefly describe cost effectiveness calculations &amp; assumptions
</t>
    </r>
    <r>
      <rPr>
        <i/>
        <sz val="11"/>
        <color theme="1"/>
        <rFont val="Calibri"/>
        <family val="2"/>
        <scheme val="minor"/>
      </rPr>
      <t>*Hold Alt &amp; press Enter to start a new line or paragraph</t>
    </r>
  </si>
  <si>
    <r>
      <t xml:space="preserve">4. Detailed project implementation timeline
</t>
    </r>
    <r>
      <rPr>
        <i/>
        <sz val="11"/>
        <color theme="1"/>
        <rFont val="Calibri"/>
        <family val="2"/>
        <scheme val="minor"/>
      </rPr>
      <t>*Hold Alt &amp; press Enter to start a new line or paragraph</t>
    </r>
  </si>
  <si>
    <r>
      <t xml:space="preserve">Please explain why the training requested is important for this project. 
</t>
    </r>
    <r>
      <rPr>
        <i/>
        <sz val="11"/>
        <color theme="1"/>
        <rFont val="Calibri"/>
        <family val="2"/>
        <scheme val="minor"/>
      </rPr>
      <t>*Hold Alt &amp; press Enter to start a new line or paragraph</t>
    </r>
  </si>
  <si>
    <t xml:space="preserve">Applicant Town </t>
  </si>
  <si>
    <t>Applicant Zip code</t>
  </si>
  <si>
    <r>
      <t>Eligibility Verification (Individual Participants)</t>
    </r>
    <r>
      <rPr>
        <sz val="11"/>
        <color theme="1"/>
        <rFont val="Calibri"/>
        <family val="2"/>
        <scheme val="minor"/>
      </rPr>
      <t xml:space="preserve">
If your organization is awarded a Low-to-Moderate Income Energy Efficiency Grant, describe the process that will be used to verify and document that each participant/beneficiary meets the low-to-moderate income requirements as outlined in Eligibility and Terms section Application Instructions above.
</t>
    </r>
    <r>
      <rPr>
        <i/>
        <sz val="11"/>
        <color theme="1"/>
        <rFont val="Calibri"/>
        <family val="2"/>
        <scheme val="minor"/>
      </rPr>
      <t>*Hold Alt &amp; press Enter to start a new line or paragraph</t>
    </r>
  </si>
  <si>
    <r>
      <t>Organizations Procurement Policy and/or Practices</t>
    </r>
    <r>
      <rPr>
        <sz val="11"/>
        <color theme="1"/>
        <rFont val="Calibri"/>
        <family val="2"/>
        <scheme val="minor"/>
      </rPr>
      <t xml:space="preserve">
Briefly describe your organization’s procurement policy for obtaining contractors, materials, etc. If your organization does not have a formalized procurement policy, explain how you would identify contractors and vendors to provide goods and services, should you receive a grant award from MEA.
</t>
    </r>
    <r>
      <rPr>
        <i/>
        <sz val="11"/>
        <color theme="1"/>
        <rFont val="Calibri"/>
        <family val="2"/>
        <scheme val="minor"/>
      </rPr>
      <t>*Hold Alt &amp; press Enter to start a new line or paragraph</t>
    </r>
  </si>
  <si>
    <r>
      <t xml:space="preserve">If buildings to be upgraded have not been identified, describe your strategy for identifying and recruiting eligible properties. Please be as detailed as possible. 
</t>
    </r>
    <r>
      <rPr>
        <i/>
        <sz val="11"/>
        <color theme="1"/>
        <rFont val="Calibri"/>
        <family val="2"/>
        <scheme val="minor"/>
      </rPr>
      <t>*Hold Alt &amp; press Enter to start a new line or paragraph</t>
    </r>
  </si>
  <si>
    <r>
      <t xml:space="preserve">If scalable, please provide a detailed explanation of how your project could be scaled to accommodate available grant funds. Please provide a funding range for which your project would remain feasible and cost effective.       
</t>
    </r>
    <r>
      <rPr>
        <i/>
        <sz val="11"/>
        <color theme="1"/>
        <rFont val="Calibri"/>
        <family val="2"/>
        <scheme val="minor"/>
      </rPr>
      <t>*Hold Alt &amp; press Enter to start a new line or paragraph</t>
    </r>
  </si>
  <si>
    <r>
      <t>If you will use a for profit entry please disclose any relationship that the applicant has with them, including but not limited to a past or present business affiliate relationship</t>
    </r>
    <r>
      <rPr>
        <sz val="12"/>
        <color rgb="FF000000"/>
        <rFont val="Arial"/>
        <family val="2"/>
      </rPr>
      <t xml:space="preserve">.
</t>
    </r>
    <r>
      <rPr>
        <b/>
        <sz val="12"/>
        <color theme="1"/>
        <rFont val="Arial"/>
        <family val="2"/>
      </rPr>
      <t xml:space="preserve">Failure to disclose </t>
    </r>
    <r>
      <rPr>
        <b/>
        <sz val="12"/>
        <color rgb="FF000000"/>
        <rFont val="Arial"/>
        <family val="2"/>
      </rPr>
      <t xml:space="preserve">this information may be grounds for revocation of the grant. </t>
    </r>
    <r>
      <rPr>
        <sz val="12"/>
        <color rgb="FF000000"/>
        <rFont val="Arial"/>
        <family val="2"/>
      </rPr>
      <t xml:space="preserve">
</t>
    </r>
    <r>
      <rPr>
        <i/>
        <sz val="11"/>
        <color rgb="FF000000"/>
        <rFont val="Arial"/>
        <family val="2"/>
      </rPr>
      <t>*Hold Alt &amp; press Enter to start a new line or paragraph</t>
    </r>
  </si>
  <si>
    <r>
      <t xml:space="preserve">Leveraged Funds
</t>
    </r>
    <r>
      <rPr>
        <sz val="12"/>
        <color rgb="FFFFFFFF"/>
        <rFont val="Arial"/>
        <family val="2"/>
      </rPr>
      <t>Note: Only leveraged or matching funds used for energy efficiency measures should be included in additional funds and be used for the simple payback calculation.</t>
    </r>
  </si>
  <si>
    <r>
      <rPr>
        <b/>
        <sz val="11"/>
        <color theme="1"/>
        <rFont val="Calibri"/>
        <family val="2"/>
        <scheme val="minor"/>
      </rPr>
      <t xml:space="preserve">Recommended supporting documents: 
</t>
    </r>
    <r>
      <rPr>
        <sz val="11"/>
        <color theme="1"/>
        <rFont val="Calibri"/>
        <family val="2"/>
        <scheme val="minor"/>
      </rPr>
      <t xml:space="preserve">One of these documents or equivalent must be submitted with the application.
Energy Audit Report
Energy Savings Worksheet &amp; Energy Assumptions Worksheet
</t>
    </r>
  </si>
  <si>
    <t>Hire Contractor</t>
  </si>
  <si>
    <r>
      <rPr>
        <b/>
        <sz val="11"/>
        <color theme="1"/>
        <rFont val="Calibri"/>
        <family val="2"/>
        <scheme val="minor"/>
      </rPr>
      <t xml:space="preserve">Recommended supporting documents: </t>
    </r>
    <r>
      <rPr>
        <sz val="11"/>
        <color theme="1"/>
        <rFont val="Calibri"/>
        <family val="2"/>
        <scheme val="minor"/>
      </rPr>
      <t xml:space="preserve">One of these documents or equivalent must be submitted with the application.
*Energy Audit Report
*Energy Savings Worksheet &amp; Energy Assumptions Worksheet
</t>
    </r>
  </si>
  <si>
    <t xml:space="preserve">To evaluate the estimated energy savings for accuracy, supporting documentation must be included with your application. Supporting documentation may include a completed energy audit or comparable report. MEA has developed a Savings Estimate and Assumptions Worksheet to help applicants satisfy this requirement. Applicants may use these worksheets or other forms of supporting documentation. The information provided will be used by MEA to determine whether the applicant has a solid understanding of cost-effective energy saving measures and that the energy savings estimates claimed in the table above are accurate. 
</t>
  </si>
  <si>
    <t>03 Regions served</t>
  </si>
  <si>
    <t>02 Past Performance</t>
  </si>
  <si>
    <t>01 Applicant Intro</t>
  </si>
  <si>
    <t>Do attached energy savings show all assumptions?</t>
  </si>
  <si>
    <t>Demographic Totals</t>
  </si>
  <si>
    <t xml:space="preserve">Commercial Projects only: Please include building mission &amp; LMI impact as well as community benefit. </t>
  </si>
  <si>
    <r>
      <t xml:space="preserve">Commercial Project applicants: please include building, address, web link, and project description
</t>
    </r>
    <r>
      <rPr>
        <sz val="11"/>
        <color theme="1"/>
        <rFont val="Calibri"/>
        <family val="2"/>
        <scheme val="minor"/>
      </rPr>
      <t xml:space="preserve">*Each commercial project requires a building owner/ manager letter of support to be considered for the program. </t>
    </r>
  </si>
  <si>
    <t>Residential Whole Home/Building Retrofits</t>
  </si>
  <si>
    <t>Whole Building Commercial Retrofits</t>
  </si>
  <si>
    <t>New Construction with Incremental Efficiency Upgrades</t>
  </si>
  <si>
    <t>Limited Upgrades to Existing Commercial/Residential Buildings</t>
  </si>
  <si>
    <r>
      <t xml:space="preserve">What program category is being applied for? 
</t>
    </r>
    <r>
      <rPr>
        <sz val="12"/>
        <color rgb="FFFFFFFF"/>
        <rFont val="Arial"/>
        <family val="2"/>
      </rPr>
      <t xml:space="preserve">Please select only one, multiple project categories require multiple applications. </t>
    </r>
  </si>
  <si>
    <t xml:space="preserve">Please provide a detailed summary about your project below. </t>
  </si>
  <si>
    <r>
      <t xml:space="preserve">All Applicants: </t>
    </r>
    <r>
      <rPr>
        <sz val="11"/>
        <color theme="1"/>
        <rFont val="Calibri"/>
        <family val="2"/>
        <scheme val="minor"/>
      </rPr>
      <t xml:space="preserve">The summary should include a detailed description of your proposed energy efficiency and/or weatherization measures.  
</t>
    </r>
    <r>
      <rPr>
        <i/>
        <sz val="11"/>
        <color theme="1"/>
        <rFont val="Calibri"/>
        <family val="2"/>
        <scheme val="minor"/>
      </rPr>
      <t>*Hold Alt &amp; press Enter to start a new line or paragraph</t>
    </r>
    <r>
      <rPr>
        <sz val="11"/>
        <color theme="1"/>
        <rFont val="Calibri"/>
        <family val="2"/>
        <scheme val="minor"/>
      </rPr>
      <t xml:space="preserve">
</t>
    </r>
  </si>
  <si>
    <r>
      <t xml:space="preserve">Limited Residential Upgrade applicants only: </t>
    </r>
    <r>
      <rPr>
        <sz val="11"/>
        <color theme="1"/>
        <rFont val="Calibri"/>
        <family val="2"/>
        <scheme val="minor"/>
      </rPr>
      <t xml:space="preserve">Why is no energy audit required for the planned upgrades? </t>
    </r>
  </si>
  <si>
    <r>
      <rPr>
        <b/>
        <sz val="12"/>
        <color theme="1"/>
        <rFont val="Calibri"/>
        <family val="2"/>
        <scheme val="minor"/>
      </rPr>
      <t>Energy Audit status</t>
    </r>
    <r>
      <rPr>
        <b/>
        <sz val="11"/>
        <color theme="1"/>
        <rFont val="Calibri"/>
        <family val="2"/>
        <scheme val="minor"/>
      </rPr>
      <t xml:space="preserve">
</t>
    </r>
    <r>
      <rPr>
        <sz val="11"/>
        <color theme="1"/>
        <rFont val="Calibri"/>
        <family val="2"/>
        <scheme val="minor"/>
      </rPr>
      <t xml:space="preserve">Has an energy audit already been performed on the properties that will be improved, or will it be audited later as part of the program?
</t>
    </r>
    <r>
      <rPr>
        <i/>
        <sz val="11"/>
        <color theme="1"/>
        <rFont val="Calibri"/>
        <family val="2"/>
        <scheme val="minor"/>
      </rPr>
      <t>*Hold Alt &amp; press Enter to start a new line or paragraph</t>
    </r>
    <r>
      <rPr>
        <sz val="11"/>
        <color theme="1"/>
        <rFont val="Calibri"/>
        <family val="2"/>
        <scheme val="minor"/>
      </rPr>
      <t xml:space="preserve">
</t>
    </r>
    <r>
      <rPr>
        <b/>
        <sz val="11"/>
        <color theme="1"/>
        <rFont val="Calibri"/>
        <family val="2"/>
        <scheme val="minor"/>
      </rPr>
      <t/>
    </r>
  </si>
  <si>
    <r>
      <t xml:space="preserve">Individual Preparing Application 
</t>
    </r>
    <r>
      <rPr>
        <sz val="11"/>
        <color theme="1"/>
        <rFont val="Calibri"/>
        <family val="2"/>
        <scheme val="minor"/>
      </rPr>
      <t xml:space="preserve">*If the application is being prepared by a representative outside of the Applicant Organization listed in Section 1, the signature portion must still be completed by an authorized representative from within the Applicant Organization.
</t>
    </r>
    <r>
      <rPr>
        <i/>
        <sz val="11"/>
        <color theme="1"/>
        <rFont val="Calibri"/>
        <family val="2"/>
        <scheme val="minor"/>
      </rPr>
      <t>*Hold Alt &amp; press Enter to start a new line or paragraph</t>
    </r>
  </si>
  <si>
    <r>
      <t>Legal Counsel Responsible for Grant Review</t>
    </r>
    <r>
      <rPr>
        <sz val="11"/>
        <color theme="1"/>
        <rFont val="Calibri"/>
        <family val="2"/>
        <scheme val="minor"/>
      </rPr>
      <t xml:space="preserve"> (Local Governments Only)
</t>
    </r>
    <r>
      <rPr>
        <i/>
        <sz val="11"/>
        <color theme="1"/>
        <rFont val="Calibri"/>
        <family val="2"/>
        <scheme val="minor"/>
      </rPr>
      <t>*Hold Alt &amp; press Enter to start a new line or paragraph</t>
    </r>
  </si>
  <si>
    <t>04 Project Description</t>
  </si>
  <si>
    <t>05 Project Timeline</t>
  </si>
  <si>
    <t>06 Project Demographics</t>
  </si>
  <si>
    <t>07 Screening &amp; procurement</t>
  </si>
  <si>
    <t>08 Funding Request</t>
  </si>
  <si>
    <t>09 Scalability</t>
  </si>
  <si>
    <t>10 Leveraged funds</t>
  </si>
  <si>
    <t>11 Energy &amp; Cost Savings</t>
  </si>
  <si>
    <t>12 Training Assistance</t>
  </si>
  <si>
    <t>13 Incremental New Construction Table</t>
  </si>
  <si>
    <t>14 Supporting Documents</t>
  </si>
  <si>
    <t>15 Non Profits</t>
  </si>
  <si>
    <t>16 Signatures</t>
  </si>
  <si>
    <t>Dropdown</t>
  </si>
  <si>
    <r>
      <t xml:space="preserve">Certification/ type of Training
</t>
    </r>
    <r>
      <rPr>
        <i/>
        <sz val="11"/>
        <color theme="1"/>
        <rFont val="Calibri"/>
        <family val="2"/>
        <scheme val="minor"/>
      </rPr>
      <t>*Hold Alt &amp; press Enter to start a new line or paragraph</t>
    </r>
  </si>
  <si>
    <r>
      <t xml:space="preserve">Regions &amp; Counties Served
</t>
    </r>
    <r>
      <rPr>
        <sz val="12"/>
        <color rgb="FFFFFFFF"/>
        <rFont val="Arial"/>
        <family val="2"/>
      </rPr>
      <t>(Please select ALL regions and counties that will be worked in for this project type)</t>
    </r>
  </si>
  <si>
    <r>
      <rPr>
        <b/>
        <sz val="11"/>
        <color theme="1"/>
        <rFont val="Calibri"/>
        <family val="2"/>
        <scheme val="minor"/>
      </rPr>
      <t xml:space="preserve">Incremental New Construction Applicants: </t>
    </r>
    <r>
      <rPr>
        <sz val="11"/>
        <color theme="1"/>
        <rFont val="Calibri"/>
        <family val="2"/>
        <scheme val="minor"/>
      </rPr>
      <t xml:space="preserve">please refer to the allowance schedule at the bottom of the application. </t>
    </r>
  </si>
  <si>
    <r>
      <rPr>
        <b/>
        <sz val="12"/>
        <color theme="0"/>
        <rFont val="Calibri"/>
        <family val="2"/>
        <scheme val="minor"/>
      </rPr>
      <t xml:space="preserve">Note on US Congressional District &amp; MD Legislative District. 
</t>
    </r>
    <r>
      <rPr>
        <b/>
        <sz val="12"/>
        <rFont val="Calibri"/>
        <family val="2"/>
        <scheme val="minor"/>
      </rPr>
      <t>Website: mdelect.net</t>
    </r>
    <r>
      <rPr>
        <sz val="12"/>
        <rFont val="Calibri"/>
        <family val="2"/>
        <scheme val="minor"/>
      </rPr>
      <t xml:space="preserve">
</t>
    </r>
    <r>
      <rPr>
        <sz val="12"/>
        <rFont val="Calibri"/>
        <family val="2"/>
        <scheme val="minor"/>
      </rPr>
      <t>Enter address and click “Find.”  Your U.S. Congressional district will be shown on the left side of the screen as “U.S. Representative (Maryland District #).” Your Maryland Legislative district will be shown on the left side of the screen as “State Senator (District #).” Do not include any letters in these numbers (E.g. “1A” should be listed as “01.”)</t>
    </r>
  </si>
  <si>
    <r>
      <t xml:space="preserve">Complete Application
</t>
    </r>
    <r>
      <rPr>
        <sz val="11"/>
        <color theme="1"/>
        <rFont val="Calibri"/>
        <family val="2"/>
        <scheme val="minor"/>
      </rPr>
      <t xml:space="preserve">Complete one application per program category you are pursuing. </t>
    </r>
  </si>
  <si>
    <t>Estimated # Buildings per $100,000</t>
  </si>
  <si>
    <t>Have you secured such leveraged funds?</t>
  </si>
  <si>
    <r>
      <t>Mailing Address (If different), this should match W9 address
*</t>
    </r>
    <r>
      <rPr>
        <i/>
        <sz val="11"/>
        <rFont val="Calibri"/>
        <family val="2"/>
        <scheme val="minor"/>
      </rPr>
      <t>Hold Alt &amp; press Enter to start a new line or paragraph</t>
    </r>
  </si>
  <si>
    <r>
      <t xml:space="preserve">1. I understand that applications are accepted and grants are awarded on a competitive basis. MEA is encouraging the use of electronic applications to streamline processing and reduce environmental impacts. I understand that if I cannot apply electronically, I will contact MEA to work  on an alternative method to submit an application no later than five (5) business days before the application deadline.  </t>
    </r>
    <r>
      <rPr>
        <b/>
        <sz val="12"/>
        <rFont val="Calibri"/>
        <family val="2"/>
        <scheme val="minor"/>
      </rPr>
      <t>Applications must be submitted no later than Friday, February 16th, 2024 by 5:00 P.M. Eastern Daylight Time</t>
    </r>
    <r>
      <rPr>
        <sz val="12"/>
        <rFont val="Calibri"/>
        <family val="2"/>
        <scheme val="minor"/>
      </rPr>
      <t xml:space="preserve">.  Unless I have contacted MEA regarding an alternative application method, I understand that applications must be submitted electronically to MEA’s technical assistance contractor at MEALMI@newportpartnersllc.com.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</si>
</sst>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30" x14ac:knownFonts="1">
    <font>
      <sz val="11"/>
      <color theme="1"/>
      <name val="Calibri"/>
      <family val="2"/>
      <scheme val="minor"/>
    </font>
    <font>
      <b/>
      <sz val="11"/>
      <color theme="1"/>
      <name val="Calibri"/>
      <family val="2"/>
      <scheme val="minor"/>
    </font>
    <font>
      <u/>
      <sz val="11"/>
      <color theme="10"/>
      <name val="Calibri"/>
      <family val="2"/>
      <scheme val="minor"/>
    </font>
    <font>
      <b/>
      <sz val="12"/>
      <color rgb="FFFFFFFF"/>
      <name val="Arial"/>
      <family val="2"/>
    </font>
    <font>
      <b/>
      <sz val="10"/>
      <color theme="1"/>
      <name val="Calibri"/>
      <family val="2"/>
      <scheme val="minor"/>
    </font>
    <font>
      <sz val="11"/>
      <name val="Calibri"/>
      <family val="2"/>
      <scheme val="minor"/>
    </font>
    <font>
      <sz val="11"/>
      <color rgb="FFFF0000"/>
      <name val="Calibri"/>
      <family val="2"/>
      <scheme val="minor"/>
    </font>
    <font>
      <sz val="8"/>
      <name val="Calibri"/>
      <family val="2"/>
      <scheme val="minor"/>
    </font>
    <font>
      <sz val="12"/>
      <color theme="1"/>
      <name val="Arial"/>
      <family val="2"/>
    </font>
    <font>
      <b/>
      <sz val="12"/>
      <color rgb="FF000000"/>
      <name val="Arial"/>
      <family val="2"/>
    </font>
    <font>
      <sz val="12"/>
      <color rgb="FF000000"/>
      <name val="Arial"/>
      <family val="2"/>
    </font>
    <font>
      <b/>
      <sz val="12"/>
      <color theme="1"/>
      <name val="Arial"/>
      <family val="2"/>
    </font>
    <font>
      <b/>
      <sz val="11"/>
      <color theme="0"/>
      <name val="Calibri"/>
      <family val="2"/>
      <scheme val="minor"/>
    </font>
    <font>
      <b/>
      <sz val="12"/>
      <name val="Arial"/>
      <family val="2"/>
    </font>
    <font>
      <b/>
      <sz val="16"/>
      <name val="Calibri"/>
      <family val="2"/>
      <scheme val="minor"/>
    </font>
    <font>
      <b/>
      <sz val="12"/>
      <color theme="0"/>
      <name val="Calibri"/>
      <family val="2"/>
      <scheme val="minor"/>
    </font>
    <font>
      <sz val="11"/>
      <color theme="1"/>
      <name val="Calibri"/>
      <family val="2"/>
      <scheme val="minor"/>
    </font>
    <font>
      <sz val="12"/>
      <name val="Arial"/>
      <family val="2"/>
    </font>
    <font>
      <b/>
      <sz val="11"/>
      <name val="Calibri"/>
      <family val="2"/>
      <scheme val="minor"/>
    </font>
    <font>
      <i/>
      <sz val="11"/>
      <color theme="1"/>
      <name val="Calibri"/>
      <family val="2"/>
      <scheme val="minor"/>
    </font>
    <font>
      <sz val="12"/>
      <name val="Calibri"/>
      <family val="2"/>
      <scheme val="minor"/>
    </font>
    <font>
      <b/>
      <sz val="12"/>
      <name val="Calibri"/>
      <family val="2"/>
      <scheme val="minor"/>
    </font>
    <font>
      <i/>
      <sz val="11"/>
      <name val="Calibri"/>
      <family val="2"/>
      <scheme val="minor"/>
    </font>
    <font>
      <sz val="12"/>
      <color rgb="FFFFFFFF"/>
      <name val="Arial"/>
      <family val="2"/>
    </font>
    <font>
      <sz val="12"/>
      <color theme="0"/>
      <name val="Calibri"/>
      <family val="2"/>
      <scheme val="minor"/>
    </font>
    <font>
      <i/>
      <sz val="12"/>
      <color theme="1"/>
      <name val="Arial"/>
      <family val="2"/>
    </font>
    <font>
      <i/>
      <sz val="11"/>
      <color rgb="FF000000"/>
      <name val="Arial"/>
      <family val="2"/>
    </font>
    <font>
      <b/>
      <sz val="14"/>
      <color rgb="FFFFFFFF"/>
      <name val="Arial"/>
      <family val="2"/>
    </font>
    <font>
      <b/>
      <sz val="12"/>
      <color theme="1"/>
      <name val="Calibri"/>
      <family val="2"/>
      <scheme val="minor"/>
    </font>
    <font>
      <b/>
      <sz val="20"/>
      <color theme="1"/>
      <name val="Calibri"/>
      <family val="2"/>
      <scheme val="minor"/>
    </font>
  </fonts>
  <fills count="16">
    <fill>
      <patternFill patternType="none"/>
    </fill>
    <fill>
      <patternFill patternType="gray125"/>
    </fill>
    <fill>
      <patternFill patternType="solid">
        <fgColor rgb="FF4472C4"/>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00B050"/>
        <bgColor indexed="64"/>
      </patternFill>
    </fill>
    <fill>
      <patternFill patternType="solid">
        <fgColor rgb="FFFFC000"/>
        <bgColor indexed="64"/>
      </patternFill>
    </fill>
    <fill>
      <patternFill patternType="solid">
        <fgColor theme="7" tint="0.59999389629810485"/>
        <bgColor indexed="64"/>
      </patternFill>
    </fill>
    <fill>
      <patternFill patternType="solid">
        <fgColor rgb="FF0070C0"/>
        <bgColor indexed="64"/>
      </patternFill>
    </fill>
    <fill>
      <patternFill patternType="solid">
        <fgColor rgb="FFFF000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4"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right/>
      <top/>
      <bottom/>
      <diagonal style="thin">
        <color indexed="64"/>
      </diagonal>
    </border>
    <border>
      <left style="thin">
        <color indexed="64"/>
      </left>
      <right style="thin">
        <color indexed="64"/>
      </right>
      <top style="thin">
        <color indexed="64"/>
      </top>
      <bottom/>
      <diagonal/>
    </border>
    <border diagonalUp="1" diagonalDown="1">
      <left style="thin">
        <color indexed="64"/>
      </left>
      <right/>
      <top/>
      <bottom/>
      <diagonal style="thin">
        <color indexed="64"/>
      </diagonal>
    </border>
    <border diagonalUp="1" diagonalDown="1">
      <left style="thin">
        <color indexed="64"/>
      </left>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right style="thin">
        <color indexed="64"/>
      </right>
      <top/>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top style="thin">
        <color indexed="64"/>
      </top>
      <bottom/>
      <diagonal style="thin">
        <color indexed="64"/>
      </diagonal>
    </border>
    <border diagonalUp="1" diagonalDown="1">
      <left/>
      <right/>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0" fontId="2" fillId="0" borderId="0" applyNumberFormat="0" applyFill="0" applyBorder="0" applyAlignment="0" applyProtection="0"/>
    <xf numFmtId="44" fontId="16" fillId="0" borderId="0" applyFont="0" applyFill="0" applyBorder="0" applyAlignment="0" applyProtection="0"/>
  </cellStyleXfs>
  <cellXfs count="241">
    <xf numFmtId="0" fontId="0" fillId="0" borderId="0" xfId="0"/>
    <xf numFmtId="0" fontId="0" fillId="5" borderId="0" xfId="0" applyFill="1"/>
    <xf numFmtId="0" fontId="5" fillId="0" borderId="0" xfId="0" applyFont="1"/>
    <xf numFmtId="0" fontId="0" fillId="7" borderId="1" xfId="0" applyFill="1" applyBorder="1" applyProtection="1">
      <protection locked="0"/>
    </xf>
    <xf numFmtId="0" fontId="5" fillId="0" borderId="0" xfId="0" applyFont="1" applyAlignment="1">
      <alignment vertical="center"/>
    </xf>
    <xf numFmtId="0" fontId="0" fillId="0" borderId="0" xfId="0" applyAlignment="1">
      <alignment horizontal="center" vertical="top" wrapText="1"/>
    </xf>
    <xf numFmtId="0" fontId="0" fillId="0" borderId="0" xfId="0" applyAlignment="1">
      <alignment vertical="center"/>
    </xf>
    <xf numFmtId="0" fontId="1" fillId="4" borderId="1" xfId="0" applyFont="1" applyFill="1" applyBorder="1" applyAlignment="1">
      <alignment wrapText="1"/>
    </xf>
    <xf numFmtId="0" fontId="1" fillId="4" borderId="1" xfId="0" applyFont="1" applyFill="1" applyBorder="1" applyAlignment="1">
      <alignment horizontal="center" vertical="top" wrapText="1"/>
    </xf>
    <xf numFmtId="0" fontId="1" fillId="4" borderId="1" xfId="0" applyFont="1" applyFill="1" applyBorder="1" applyAlignment="1">
      <alignment vertical="top" wrapText="1"/>
    </xf>
    <xf numFmtId="0" fontId="5" fillId="0" borderId="0" xfId="0" applyFont="1" applyAlignment="1">
      <alignment wrapText="1"/>
    </xf>
    <xf numFmtId="0" fontId="1" fillId="4" borderId="1" xfId="0" applyFont="1" applyFill="1" applyBorder="1" applyAlignment="1">
      <alignment vertical="top"/>
    </xf>
    <xf numFmtId="0" fontId="3" fillId="2" borderId="1" xfId="0" applyFont="1" applyFill="1" applyBorder="1" applyAlignment="1">
      <alignment horizontal="center" vertical="center" wrapText="1"/>
    </xf>
    <xf numFmtId="0" fontId="1" fillId="3" borderId="1" xfId="0" applyFont="1" applyFill="1" applyBorder="1" applyAlignment="1">
      <alignment horizontal="center"/>
    </xf>
    <xf numFmtId="0" fontId="0" fillId="3" borderId="1" xfId="0" applyFill="1" applyBorder="1" applyAlignment="1">
      <alignment horizontal="center"/>
    </xf>
    <xf numFmtId="0" fontId="6" fillId="0" borderId="0" xfId="0" applyFont="1" applyAlignment="1">
      <alignment vertical="center" wrapText="1"/>
    </xf>
    <xf numFmtId="0" fontId="15" fillId="11" borderId="1" xfId="0" applyFont="1" applyFill="1" applyBorder="1" applyAlignment="1">
      <alignment vertical="center" wrapText="1"/>
    </xf>
    <xf numFmtId="0" fontId="21" fillId="9" borderId="1" xfId="0" applyFont="1" applyFill="1" applyBorder="1" applyAlignment="1">
      <alignment vertical="center" wrapText="1"/>
    </xf>
    <xf numFmtId="0" fontId="21" fillId="12" borderId="1" xfId="0" applyFont="1" applyFill="1" applyBorder="1" applyAlignment="1">
      <alignment vertical="center" wrapText="1"/>
    </xf>
    <xf numFmtId="0" fontId="21" fillId="8" borderId="1" xfId="0" applyFont="1" applyFill="1" applyBorder="1" applyAlignment="1">
      <alignment vertical="center" wrapText="1"/>
    </xf>
    <xf numFmtId="0" fontId="5" fillId="0" borderId="0" xfId="0" applyFont="1" applyAlignment="1">
      <alignment vertical="center" wrapText="1"/>
    </xf>
    <xf numFmtId="0" fontId="1" fillId="4" borderId="1" xfId="0" applyFont="1" applyFill="1" applyBorder="1" applyAlignment="1">
      <alignment horizontal="center"/>
    </xf>
    <xf numFmtId="0" fontId="1" fillId="3" borderId="18" xfId="0" applyFont="1" applyFill="1" applyBorder="1" applyAlignment="1">
      <alignment horizontal="center"/>
    </xf>
    <xf numFmtId="0" fontId="1" fillId="3" borderId="1" xfId="0" applyFont="1" applyFill="1" applyBorder="1" applyAlignment="1">
      <alignment horizontal="center" wrapText="1"/>
    </xf>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top"/>
    </xf>
    <xf numFmtId="0" fontId="4" fillId="3" borderId="1" xfId="0" applyFont="1" applyFill="1" applyBorder="1" applyAlignment="1">
      <alignment horizontal="center" wrapText="1"/>
    </xf>
    <xf numFmtId="0" fontId="5" fillId="0" borderId="0" xfId="0" applyFont="1" applyAlignment="1">
      <alignment horizontal="center" vertical="center" wrapText="1"/>
    </xf>
    <xf numFmtId="0" fontId="1" fillId="4" borderId="18" xfId="0" applyFont="1" applyFill="1" applyBorder="1" applyAlignment="1">
      <alignment horizontal="center"/>
    </xf>
    <xf numFmtId="165" fontId="0" fillId="14" borderId="1" xfId="0" applyNumberFormat="1" applyFill="1" applyBorder="1"/>
    <xf numFmtId="165" fontId="0" fillId="14" borderId="1" xfId="0" applyNumberFormat="1" applyFill="1" applyBorder="1" applyAlignment="1">
      <alignment vertical="top" wrapText="1"/>
    </xf>
    <xf numFmtId="0" fontId="14" fillId="13" borderId="1" xfId="0" applyFont="1" applyFill="1" applyBorder="1" applyAlignment="1">
      <alignment horizontal="center" vertical="center"/>
    </xf>
    <xf numFmtId="0" fontId="14" fillId="13" borderId="1" xfId="0" applyFont="1" applyFill="1" applyBorder="1" applyAlignment="1">
      <alignment horizontal="center" vertical="center" wrapText="1"/>
    </xf>
    <xf numFmtId="0" fontId="0" fillId="3" borderId="1" xfId="0" applyFill="1" applyBorder="1" applyAlignment="1">
      <alignment horizontal="center" wrapText="1"/>
    </xf>
    <xf numFmtId="0" fontId="6" fillId="0" borderId="0" xfId="0" applyFont="1" applyAlignment="1">
      <alignment horizontal="center" vertical="center" wrapText="1"/>
    </xf>
    <xf numFmtId="0" fontId="0" fillId="7" borderId="18" xfId="0" applyFill="1" applyBorder="1" applyProtection="1">
      <protection locked="0"/>
    </xf>
    <xf numFmtId="0" fontId="0" fillId="14" borderId="1" xfId="0" applyFill="1" applyBorder="1"/>
    <xf numFmtId="0" fontId="5" fillId="0" borderId="1" xfId="0" applyFont="1" applyBorder="1" applyAlignment="1" applyProtection="1">
      <alignment horizontal="center" vertical="top" wrapText="1"/>
      <protection locked="0"/>
    </xf>
    <xf numFmtId="0" fontId="0" fillId="10" borderId="1" xfId="0" applyFill="1" applyBorder="1" applyAlignment="1">
      <alignment horizontal="center" wrapText="1"/>
    </xf>
    <xf numFmtId="164" fontId="5" fillId="0" borderId="1" xfId="0" applyNumberFormat="1" applyFont="1" applyBorder="1" applyAlignment="1" applyProtection="1">
      <alignment horizontal="center" vertical="top" wrapText="1"/>
      <protection locked="0"/>
    </xf>
    <xf numFmtId="164" fontId="5" fillId="0" borderId="1" xfId="0" applyNumberFormat="1" applyFont="1" applyBorder="1" applyAlignment="1" applyProtection="1">
      <alignment vertical="top" wrapText="1"/>
      <protection locked="0"/>
    </xf>
    <xf numFmtId="1" fontId="5" fillId="0" borderId="1" xfId="0" applyNumberFormat="1" applyFont="1" applyBorder="1" applyAlignment="1" applyProtection="1">
      <alignment vertical="top" wrapText="1"/>
      <protection locked="0"/>
    </xf>
    <xf numFmtId="0" fontId="5" fillId="0" borderId="1" xfId="0" applyFont="1" applyBorder="1" applyAlignment="1" applyProtection="1">
      <alignment vertical="center"/>
      <protection locked="0"/>
    </xf>
    <xf numFmtId="0" fontId="5" fillId="0" borderId="18" xfId="0" applyFont="1" applyBorder="1" applyProtection="1">
      <protection locked="0"/>
    </xf>
    <xf numFmtId="2" fontId="5" fillId="0" borderId="1" xfId="0" applyNumberFormat="1" applyFont="1" applyBorder="1" applyProtection="1">
      <protection locked="0"/>
    </xf>
    <xf numFmtId="0" fontId="5" fillId="5" borderId="1" xfId="0" applyFont="1" applyFill="1" applyBorder="1" applyAlignment="1" applyProtection="1">
      <alignment horizontal="center" vertical="top" wrapText="1"/>
      <protection locked="0"/>
    </xf>
    <xf numFmtId="14" fontId="5" fillId="0" borderId="1" xfId="0" applyNumberFormat="1" applyFont="1" applyBorder="1" applyAlignment="1" applyProtection="1">
      <alignment horizontal="center" vertical="top" wrapText="1"/>
      <protection locked="0"/>
    </xf>
    <xf numFmtId="165" fontId="5" fillId="0" borderId="1" xfId="0" applyNumberFormat="1" applyFont="1" applyBorder="1" applyProtection="1">
      <protection locked="0"/>
    </xf>
    <xf numFmtId="0" fontId="5" fillId="0" borderId="1" xfId="0" applyFont="1" applyBorder="1" applyAlignment="1" applyProtection="1">
      <alignment horizontal="center"/>
      <protection locked="0"/>
    </xf>
    <xf numFmtId="49" fontId="5" fillId="0" borderId="1" xfId="0" applyNumberFormat="1" applyFont="1" applyBorder="1" applyAlignment="1" applyProtection="1">
      <alignment horizontal="center"/>
      <protection locked="0"/>
    </xf>
    <xf numFmtId="0" fontId="18" fillId="14" borderId="1" xfId="0" applyFont="1" applyFill="1" applyBorder="1" applyAlignment="1">
      <alignment horizontal="center" vertical="center"/>
    </xf>
    <xf numFmtId="0" fontId="5" fillId="14" borderId="1" xfId="0" applyFont="1" applyFill="1" applyBorder="1" applyAlignment="1">
      <alignment horizontal="center" vertical="center" wrapText="1"/>
    </xf>
    <xf numFmtId="165" fontId="5" fillId="14" borderId="1" xfId="0" applyNumberFormat="1" applyFont="1" applyFill="1" applyBorder="1" applyAlignment="1">
      <alignment horizontal="center" vertical="center" wrapText="1"/>
    </xf>
    <xf numFmtId="165" fontId="5" fillId="14" borderId="1" xfId="2" applyNumberFormat="1" applyFont="1" applyFill="1" applyBorder="1" applyAlignment="1" applyProtection="1">
      <alignment horizontal="center" vertical="center" wrapText="1"/>
    </xf>
    <xf numFmtId="0" fontId="18" fillId="14" borderId="1" xfId="0" applyFont="1" applyFill="1" applyBorder="1" applyAlignment="1">
      <alignment horizontal="center"/>
    </xf>
    <xf numFmtId="0" fontId="1" fillId="14" borderId="1" xfId="0" applyFont="1" applyFill="1" applyBorder="1" applyAlignment="1">
      <alignment horizontal="center"/>
    </xf>
    <xf numFmtId="0" fontId="5" fillId="5" borderId="1" xfId="0" applyFont="1" applyFill="1" applyBorder="1" applyAlignment="1" applyProtection="1">
      <alignment horizontal="center"/>
      <protection locked="0"/>
    </xf>
    <xf numFmtId="165" fontId="5" fillId="0" borderId="18" xfId="0" applyNumberFormat="1" applyFont="1" applyBorder="1" applyProtection="1">
      <protection locked="0"/>
    </xf>
    <xf numFmtId="0" fontId="12" fillId="11" borderId="15" xfId="0" applyFont="1" applyFill="1" applyBorder="1" applyAlignment="1">
      <alignment horizontal="center"/>
    </xf>
    <xf numFmtId="165" fontId="5" fillId="0" borderId="16" xfId="0" applyNumberFormat="1" applyFont="1" applyBorder="1" applyProtection="1">
      <protection locked="0"/>
    </xf>
    <xf numFmtId="1" fontId="5" fillId="0" borderId="1" xfId="0" applyNumberFormat="1" applyFont="1" applyBorder="1" applyProtection="1">
      <protection locked="0"/>
    </xf>
    <xf numFmtId="165" fontId="0" fillId="14" borderId="1" xfId="0" applyNumberFormat="1" applyFill="1" applyBorder="1" applyAlignment="1">
      <alignment horizontal="right" vertical="top" wrapText="1"/>
    </xf>
    <xf numFmtId="2" fontId="5" fillId="14" borderId="1" xfId="0" applyNumberFormat="1" applyFont="1" applyFill="1" applyBorder="1" applyAlignment="1">
      <alignment horizontal="center" vertical="top" wrapText="1"/>
    </xf>
    <xf numFmtId="0" fontId="5" fillId="0" borderId="0" xfId="0" applyFont="1" applyAlignment="1">
      <alignment horizontal="left" vertical="center"/>
    </xf>
    <xf numFmtId="49" fontId="5" fillId="0" borderId="1" xfId="0" applyNumberFormat="1" applyFont="1" applyBorder="1" applyAlignment="1" applyProtection="1">
      <alignment horizontal="left" wrapText="1"/>
      <protection locked="0"/>
    </xf>
    <xf numFmtId="1" fontId="1" fillId="0" borderId="1" xfId="0" applyNumberFormat="1" applyFont="1" applyBorder="1" applyAlignment="1" applyProtection="1">
      <alignment horizontal="left" vertical="top" wrapText="1"/>
      <protection locked="0"/>
    </xf>
    <xf numFmtId="1" fontId="18" fillId="0" borderId="1" xfId="0" applyNumberFormat="1" applyFont="1" applyBorder="1" applyAlignment="1" applyProtection="1">
      <alignment horizontal="left" vertical="top" wrapText="1"/>
      <protection locked="0"/>
    </xf>
    <xf numFmtId="0" fontId="1" fillId="4" borderId="4" xfId="0"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4" borderId="5" xfId="0" applyFont="1" applyFill="1" applyBorder="1" applyAlignment="1">
      <alignment horizontal="center" vertical="top" wrapText="1"/>
    </xf>
    <xf numFmtId="0" fontId="5" fillId="0" borderId="2"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7" xfId="0" applyFont="1" applyBorder="1" applyAlignment="1" applyProtection="1">
      <alignment horizontal="left" vertical="top"/>
      <protection locked="0"/>
    </xf>
    <xf numFmtId="0" fontId="0" fillId="6" borderId="20" xfId="0" applyFill="1" applyBorder="1" applyAlignment="1">
      <alignment horizontal="center" vertical="top" wrapText="1"/>
    </xf>
    <xf numFmtId="0" fontId="0" fillId="6" borderId="22" xfId="0" applyFill="1" applyBorder="1" applyAlignment="1">
      <alignment horizontal="center" vertical="top" wrapText="1"/>
    </xf>
    <xf numFmtId="0" fontId="0" fillId="6" borderId="21" xfId="0" applyFill="1" applyBorder="1" applyAlignment="1">
      <alignment horizontal="center" vertical="top" wrapText="1"/>
    </xf>
    <xf numFmtId="0" fontId="0" fillId="6" borderId="24" xfId="0" applyFill="1" applyBorder="1" applyAlignment="1">
      <alignment horizontal="center" vertical="top" wrapText="1"/>
    </xf>
    <xf numFmtId="0" fontId="0" fillId="6" borderId="19" xfId="0" applyFill="1" applyBorder="1" applyAlignment="1">
      <alignment horizontal="center" vertical="top" wrapText="1"/>
    </xf>
    <xf numFmtId="0" fontId="0" fillId="6" borderId="23" xfId="0" applyFill="1" applyBorder="1" applyAlignment="1">
      <alignment horizontal="center" vertical="top" wrapText="1"/>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1" applyFont="1" applyFill="1" applyBorder="1" applyAlignment="1" applyProtection="1">
      <alignment horizontal="left" vertical="top"/>
      <protection locked="0"/>
    </xf>
    <xf numFmtId="0" fontId="5" fillId="0" borderId="11" xfId="1" applyFont="1" applyFill="1" applyBorder="1" applyAlignment="1" applyProtection="1">
      <alignment horizontal="left" vertical="top"/>
      <protection locked="0"/>
    </xf>
    <xf numFmtId="0" fontId="5" fillId="0" borderId="5" xfId="1" applyFont="1" applyFill="1" applyBorder="1" applyAlignment="1" applyProtection="1">
      <alignment horizontal="left" vertical="top"/>
      <protection locked="0"/>
    </xf>
    <xf numFmtId="0" fontId="3" fillId="11" borderId="4" xfId="0" applyFont="1" applyFill="1" applyBorder="1" applyAlignment="1">
      <alignment horizontal="center" vertical="center" wrapText="1"/>
    </xf>
    <xf numFmtId="0" fontId="3" fillId="11" borderId="11"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0" fillId="4" borderId="0" xfId="0" applyFill="1" applyAlignment="1">
      <alignment horizontal="left" vertical="top" wrapText="1"/>
    </xf>
    <xf numFmtId="0" fontId="0" fillId="4" borderId="12" xfId="0" applyFill="1" applyBorder="1" applyAlignment="1">
      <alignment horizontal="left" vertical="top"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5" fillId="3" borderId="6" xfId="0" applyFont="1" applyFill="1" applyBorder="1" applyAlignment="1">
      <alignment horizontal="lef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3" fillId="2" borderId="5" xfId="0" applyFont="1" applyFill="1" applyBorder="1" applyAlignment="1">
      <alignment horizontal="center" vertical="center" wrapText="1"/>
    </xf>
    <xf numFmtId="0" fontId="5" fillId="5" borderId="2" xfId="0" applyFont="1" applyFill="1" applyBorder="1" applyAlignment="1" applyProtection="1">
      <alignment horizontal="left" vertical="top" wrapText="1"/>
      <protection locked="0"/>
    </xf>
    <xf numFmtId="0" fontId="5" fillId="5" borderId="8"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5" fillId="5" borderId="7" xfId="0" applyFont="1" applyFill="1" applyBorder="1" applyAlignment="1" applyProtection="1">
      <alignment horizontal="left" vertical="top" wrapText="1"/>
      <protection locked="0"/>
    </xf>
    <xf numFmtId="0" fontId="5" fillId="5" borderId="14" xfId="0" applyFont="1" applyFill="1" applyBorder="1" applyAlignment="1" applyProtection="1">
      <alignment horizontal="left" vertical="top" wrapText="1"/>
      <protection locked="0"/>
    </xf>
    <xf numFmtId="0" fontId="5" fillId="5" borderId="9" xfId="0" applyFont="1" applyFill="1" applyBorder="1" applyAlignment="1" applyProtection="1">
      <alignment horizontal="left" vertical="top" wrapText="1"/>
      <protection locked="0"/>
    </xf>
    <xf numFmtId="0" fontId="21" fillId="3" borderId="2" xfId="0" applyFont="1" applyFill="1" applyBorder="1" applyAlignment="1">
      <alignment horizontal="center" vertical="top"/>
    </xf>
    <xf numFmtId="0" fontId="21" fillId="3" borderId="3" xfId="0" applyFont="1" applyFill="1" applyBorder="1" applyAlignment="1">
      <alignment horizontal="center" vertical="top"/>
    </xf>
    <xf numFmtId="0" fontId="21" fillId="3" borderId="8" xfId="0" applyFont="1" applyFill="1" applyBorder="1" applyAlignment="1">
      <alignment horizontal="center" vertical="top"/>
    </xf>
    <xf numFmtId="0" fontId="0" fillId="0" borderId="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0" fillId="6" borderId="27" xfId="0" applyFill="1" applyBorder="1" applyAlignment="1">
      <alignment horizontal="center" vertical="top" wrapText="1"/>
    </xf>
    <xf numFmtId="0" fontId="0" fillId="6" borderId="17" xfId="0" applyFill="1" applyBorder="1" applyAlignment="1">
      <alignment horizontal="center" vertical="top" wrapText="1"/>
    </xf>
    <xf numFmtId="0" fontId="0" fillId="6" borderId="28" xfId="0" applyFill="1" applyBorder="1" applyAlignment="1">
      <alignment horizontal="center" vertical="top" wrapText="1"/>
    </xf>
    <xf numFmtId="0" fontId="0" fillId="4" borderId="0" xfId="0" applyFill="1" applyAlignment="1">
      <alignment vertical="top" wrapText="1"/>
    </xf>
    <xf numFmtId="0" fontId="5" fillId="0" borderId="14"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3" fillId="15" borderId="4" xfId="0" applyFont="1" applyFill="1" applyBorder="1" applyAlignment="1">
      <alignment horizontal="center" vertical="center" wrapText="1"/>
    </xf>
    <xf numFmtId="0" fontId="3" fillId="15" borderId="5" xfId="0" applyFont="1" applyFill="1" applyBorder="1" applyAlignment="1">
      <alignment horizontal="center" vertical="center" wrapText="1"/>
    </xf>
    <xf numFmtId="0" fontId="29" fillId="4" borderId="4" xfId="0" applyFont="1" applyFill="1" applyBorder="1" applyAlignment="1">
      <alignment horizontal="center" vertical="top" wrapText="1"/>
    </xf>
    <xf numFmtId="0" fontId="29" fillId="4" borderId="11" xfId="0" applyFont="1" applyFill="1" applyBorder="1" applyAlignment="1">
      <alignment horizontal="center" vertical="top" wrapText="1"/>
    </xf>
    <xf numFmtId="0" fontId="29" fillId="4" borderId="5" xfId="0" applyFont="1" applyFill="1" applyBorder="1" applyAlignment="1">
      <alignment horizontal="center" vertical="top" wrapText="1"/>
    </xf>
    <xf numFmtId="0" fontId="1" fillId="8" borderId="4" xfId="0" applyFont="1" applyFill="1" applyBorder="1" applyAlignment="1">
      <alignment horizontal="center" vertical="top" wrapText="1"/>
    </xf>
    <xf numFmtId="0" fontId="1" fillId="8" borderId="11" xfId="0" applyFont="1" applyFill="1" applyBorder="1" applyAlignment="1">
      <alignment horizontal="center" vertical="top" wrapText="1"/>
    </xf>
    <xf numFmtId="0" fontId="1" fillId="8" borderId="5" xfId="0" applyFont="1" applyFill="1" applyBorder="1" applyAlignment="1">
      <alignment horizontal="center" vertical="top" wrapText="1"/>
    </xf>
    <xf numFmtId="0" fontId="0" fillId="0" borderId="4" xfId="0" applyBorder="1" applyAlignment="1">
      <alignment horizontal="center" wrapText="1"/>
    </xf>
    <xf numFmtId="0" fontId="0" fillId="0" borderId="5" xfId="0" applyBorder="1" applyAlignment="1">
      <alignment horizontal="center" wrapText="1"/>
    </xf>
    <xf numFmtId="0" fontId="5" fillId="3" borderId="14"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9" xfId="0" applyFont="1" applyFill="1" applyBorder="1" applyAlignment="1">
      <alignment horizontal="left" vertical="top" wrapText="1"/>
    </xf>
    <xf numFmtId="0" fontId="20" fillId="3" borderId="6"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7"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14" xfId="0" applyFill="1" applyBorder="1" applyAlignment="1">
      <alignment horizontal="left" vertical="top" wrapText="1"/>
    </xf>
    <xf numFmtId="0" fontId="0" fillId="4" borderId="9" xfId="0" applyFill="1" applyBorder="1" applyAlignment="1">
      <alignment horizontal="left" vertical="top" wrapText="1"/>
    </xf>
    <xf numFmtId="0" fontId="1" fillId="4" borderId="2"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4" borderId="6" xfId="0" applyFont="1" applyFill="1" applyBorder="1" applyAlignment="1">
      <alignment horizontal="left" vertical="top" wrapText="1"/>
    </xf>
    <xf numFmtId="0" fontId="1" fillId="4" borderId="0" xfId="0" applyFont="1" applyFill="1" applyAlignment="1">
      <alignment horizontal="left" vertical="top" wrapText="1"/>
    </xf>
    <xf numFmtId="0" fontId="1" fillId="4" borderId="7" xfId="0" applyFont="1" applyFill="1" applyBorder="1" applyAlignment="1">
      <alignment horizontal="left" vertical="top" wrapText="1"/>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7" fillId="0" borderId="2"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0" fillId="0" borderId="4" xfId="0" applyBorder="1" applyAlignment="1">
      <alignment horizontal="center" vertical="top" wrapText="1"/>
    </xf>
    <xf numFmtId="0" fontId="0" fillId="0" borderId="11" xfId="0" applyBorder="1" applyAlignment="1">
      <alignment horizontal="center" vertical="top" wrapText="1"/>
    </xf>
    <xf numFmtId="0" fontId="0" fillId="0" borderId="5" xfId="0" applyBorder="1" applyAlignment="1">
      <alignment horizontal="center" vertical="top" wrapText="1"/>
    </xf>
    <xf numFmtId="0" fontId="3" fillId="11" borderId="14"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18" fillId="4" borderId="4" xfId="0" applyFont="1" applyFill="1" applyBorder="1" applyAlignment="1">
      <alignment horizontal="center" vertical="top" wrapText="1"/>
    </xf>
    <xf numFmtId="0" fontId="18" fillId="4" borderId="5" xfId="0" applyFont="1" applyFill="1" applyBorder="1" applyAlignment="1">
      <alignment horizontal="center" vertical="top" wrapText="1"/>
    </xf>
    <xf numFmtId="0" fontId="5" fillId="0" borderId="4"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1" fillId="4" borderId="4" xfId="0" applyFont="1" applyFill="1" applyBorder="1" applyAlignment="1">
      <alignment horizontal="center" vertical="top"/>
    </xf>
    <xf numFmtId="0" fontId="1" fillId="4" borderId="11" xfId="0" applyFont="1" applyFill="1" applyBorder="1" applyAlignment="1">
      <alignment horizontal="center" vertical="top"/>
    </xf>
    <xf numFmtId="0" fontId="1" fillId="4" borderId="5" xfId="0" applyFont="1" applyFill="1" applyBorder="1" applyAlignment="1">
      <alignment horizontal="center" vertical="top"/>
    </xf>
    <xf numFmtId="165" fontId="0" fillId="14" borderId="18" xfId="0" applyNumberFormat="1" applyFill="1" applyBorder="1" applyAlignment="1" applyProtection="1">
      <alignment horizontal="left" vertical="top"/>
      <protection locked="0"/>
    </xf>
    <xf numFmtId="165" fontId="0" fillId="14" borderId="13" xfId="0" applyNumberFormat="1" applyFill="1" applyBorder="1" applyAlignment="1" applyProtection="1">
      <alignment horizontal="left" vertical="top"/>
      <protection locked="0"/>
    </xf>
    <xf numFmtId="0" fontId="1" fillId="4" borderId="18" xfId="0" applyFont="1" applyFill="1" applyBorder="1" applyAlignment="1">
      <alignment horizontal="center" vertical="top" wrapText="1"/>
    </xf>
    <xf numFmtId="0" fontId="1" fillId="4" borderId="13" xfId="0" applyFont="1" applyFill="1" applyBorder="1" applyAlignment="1">
      <alignment horizontal="center" vertical="top" wrapText="1"/>
    </xf>
    <xf numFmtId="0" fontId="0" fillId="6" borderId="25" xfId="0" applyFill="1" applyBorder="1" applyAlignment="1">
      <alignment horizontal="center" vertical="top" wrapText="1"/>
    </xf>
    <xf numFmtId="0" fontId="0" fillId="6" borderId="26" xfId="0" applyFill="1" applyBorder="1" applyAlignment="1">
      <alignment horizontal="center" vertical="top" wrapText="1"/>
    </xf>
    <xf numFmtId="0" fontId="1" fillId="9" borderId="4" xfId="0" applyFont="1" applyFill="1" applyBorder="1" applyAlignment="1">
      <alignment horizontal="center" vertical="top" wrapText="1"/>
    </xf>
    <xf numFmtId="0" fontId="1" fillId="9" borderId="11" xfId="0" applyFont="1" applyFill="1" applyBorder="1" applyAlignment="1">
      <alignment horizontal="center" vertical="top" wrapText="1"/>
    </xf>
    <xf numFmtId="0" fontId="1" fillId="9" borderId="5" xfId="0" applyFont="1" applyFill="1" applyBorder="1" applyAlignment="1">
      <alignment horizontal="center" vertical="top" wrapText="1"/>
    </xf>
    <xf numFmtId="0" fontId="15" fillId="11" borderId="4" xfId="0" applyFont="1" applyFill="1" applyBorder="1" applyAlignment="1">
      <alignment horizontal="center" wrapText="1"/>
    </xf>
    <xf numFmtId="0" fontId="15" fillId="11" borderId="5" xfId="0" applyFont="1" applyFill="1" applyBorder="1" applyAlignment="1">
      <alignment horizontal="center" wrapText="1"/>
    </xf>
    <xf numFmtId="0" fontId="19" fillId="4" borderId="2" xfId="0" applyFont="1" applyFill="1" applyBorder="1" applyAlignment="1">
      <alignment horizontal="center" wrapText="1"/>
    </xf>
    <xf numFmtId="0" fontId="19" fillId="4" borderId="8" xfId="0" applyFont="1" applyFill="1" applyBorder="1" applyAlignment="1">
      <alignment horizontal="center" wrapText="1"/>
    </xf>
    <xf numFmtId="0" fontId="19" fillId="4" borderId="14" xfId="0" applyFont="1" applyFill="1" applyBorder="1" applyAlignment="1">
      <alignment horizontal="center" wrapText="1"/>
    </xf>
    <xf numFmtId="0" fontId="19" fillId="4" borderId="9" xfId="0" applyFont="1" applyFill="1" applyBorder="1" applyAlignment="1">
      <alignment horizontal="center" wrapText="1"/>
    </xf>
    <xf numFmtId="0" fontId="1" fillId="4" borderId="10" xfId="0" applyFont="1" applyFill="1" applyBorder="1" applyAlignment="1">
      <alignment horizontal="center" vertical="top" wrapText="1"/>
    </xf>
    <xf numFmtId="0" fontId="0" fillId="7" borderId="18" xfId="0" applyFill="1" applyBorder="1" applyAlignment="1" applyProtection="1">
      <alignment horizontal="center"/>
      <protection locked="0"/>
    </xf>
    <xf numFmtId="0" fontId="0" fillId="7" borderId="10" xfId="0" applyFill="1" applyBorder="1" applyAlignment="1" applyProtection="1">
      <alignment horizontal="center"/>
      <protection locked="0"/>
    </xf>
    <xf numFmtId="0" fontId="0" fillId="7" borderId="13" xfId="0" applyFill="1" applyBorder="1" applyAlignment="1" applyProtection="1">
      <alignment horizontal="center"/>
      <protection locked="0"/>
    </xf>
    <xf numFmtId="0" fontId="3" fillId="12" borderId="29"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30" xfId="0" applyFont="1" applyFill="1" applyBorder="1" applyAlignment="1">
      <alignment horizontal="center" vertical="center" wrapText="1"/>
    </xf>
    <xf numFmtId="0" fontId="0" fillId="12" borderId="11" xfId="0" applyFill="1" applyBorder="1" applyAlignment="1">
      <alignment horizontal="center" vertical="top" wrapText="1"/>
    </xf>
    <xf numFmtId="0" fontId="0" fillId="4" borderId="4" xfId="0" applyFill="1" applyBorder="1" applyAlignment="1">
      <alignment horizontal="center" vertical="top" wrapText="1"/>
    </xf>
    <xf numFmtId="0" fontId="0" fillId="4" borderId="11" xfId="0" applyFill="1" applyBorder="1" applyAlignment="1">
      <alignment horizontal="center" vertical="top" wrapText="1"/>
    </xf>
    <xf numFmtId="0" fontId="0" fillId="4" borderId="5" xfId="0" applyFill="1" applyBorder="1" applyAlignment="1">
      <alignment horizontal="center" vertical="top"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 fillId="4" borderId="4" xfId="0" applyFont="1" applyFill="1" applyBorder="1" applyAlignment="1">
      <alignment horizontal="center"/>
    </xf>
    <xf numFmtId="0" fontId="1" fillId="4" borderId="5" xfId="0" applyFont="1" applyFill="1" applyBorder="1" applyAlignment="1">
      <alignment horizontal="center"/>
    </xf>
    <xf numFmtId="49" fontId="0" fillId="0" borderId="4" xfId="0" applyNumberFormat="1" applyBorder="1" applyAlignment="1" applyProtection="1">
      <alignment horizontal="left" vertical="top" wrapText="1"/>
      <protection locked="0"/>
    </xf>
    <xf numFmtId="49" fontId="0" fillId="0" borderId="5" xfId="0" applyNumberFormat="1" applyBorder="1" applyAlignment="1" applyProtection="1">
      <alignment horizontal="left" vertical="top" wrapText="1"/>
      <protection locked="0"/>
    </xf>
    <xf numFmtId="0" fontId="21" fillId="11" borderId="3" xfId="0" applyFont="1" applyFill="1" applyBorder="1" applyAlignment="1">
      <alignment horizontal="center" vertical="top" wrapText="1"/>
    </xf>
    <xf numFmtId="0" fontId="21" fillId="11" borderId="8" xfId="0" applyFont="1" applyFill="1" applyBorder="1" applyAlignment="1">
      <alignment horizontal="center" vertical="top" wrapText="1"/>
    </xf>
    <xf numFmtId="0" fontId="21" fillId="11" borderId="0" xfId="0" applyFont="1" applyFill="1" applyAlignment="1">
      <alignment horizontal="center" vertical="top" wrapText="1"/>
    </xf>
    <xf numFmtId="0" fontId="21" fillId="11" borderId="7" xfId="0" applyFont="1" applyFill="1" applyBorder="1" applyAlignment="1">
      <alignment horizontal="center" vertical="top" wrapText="1"/>
    </xf>
    <xf numFmtId="0" fontId="21" fillId="11" borderId="12" xfId="0" applyFont="1" applyFill="1" applyBorder="1" applyAlignment="1">
      <alignment horizontal="center" vertical="top" wrapText="1"/>
    </xf>
    <xf numFmtId="0" fontId="21" fillId="11" borderId="9" xfId="0" applyFont="1" applyFill="1" applyBorder="1" applyAlignment="1">
      <alignment horizontal="center" vertical="top" wrapText="1"/>
    </xf>
    <xf numFmtId="165" fontId="0" fillId="7" borderId="18" xfId="0" applyNumberFormat="1" applyFill="1" applyBorder="1" applyAlignment="1" applyProtection="1">
      <alignment horizontal="center"/>
      <protection locked="0"/>
    </xf>
    <xf numFmtId="165" fontId="0" fillId="7" borderId="10" xfId="0" applyNumberFormat="1" applyFill="1" applyBorder="1" applyAlignment="1" applyProtection="1">
      <alignment horizontal="center"/>
      <protection locked="0"/>
    </xf>
    <xf numFmtId="165" fontId="0" fillId="7" borderId="13" xfId="0" applyNumberFormat="1" applyFill="1" applyBorder="1" applyAlignment="1" applyProtection="1">
      <alignment horizontal="center"/>
      <protection locked="0"/>
    </xf>
    <xf numFmtId="0" fontId="1" fillId="4" borderId="2" xfId="0" applyFont="1" applyFill="1" applyBorder="1" applyAlignment="1">
      <alignment horizontal="center" wrapText="1"/>
    </xf>
    <xf numFmtId="0" fontId="1" fillId="4" borderId="8" xfId="0" applyFont="1" applyFill="1" applyBorder="1" applyAlignment="1">
      <alignment horizontal="center" wrapText="1"/>
    </xf>
    <xf numFmtId="0" fontId="1" fillId="4" borderId="6" xfId="0" applyFont="1" applyFill="1" applyBorder="1" applyAlignment="1">
      <alignment horizontal="center" wrapText="1"/>
    </xf>
    <xf numFmtId="0" fontId="1" fillId="4" borderId="7" xfId="0" applyFont="1" applyFill="1" applyBorder="1" applyAlignment="1">
      <alignment horizontal="center" wrapText="1"/>
    </xf>
    <xf numFmtId="0" fontId="1" fillId="4" borderId="14" xfId="0" applyFont="1" applyFill="1" applyBorder="1" applyAlignment="1">
      <alignment horizontal="center" vertical="top" wrapText="1"/>
    </xf>
    <xf numFmtId="0" fontId="1" fillId="4" borderId="12" xfId="0" applyFont="1" applyFill="1" applyBorder="1" applyAlignment="1">
      <alignment horizontal="center" vertical="top" wrapText="1"/>
    </xf>
    <xf numFmtId="0" fontId="1" fillId="4" borderId="9" xfId="0" applyFont="1" applyFill="1" applyBorder="1" applyAlignment="1">
      <alignment horizontal="center" vertical="top" wrapText="1"/>
    </xf>
    <xf numFmtId="0" fontId="1" fillId="9" borderId="4" xfId="0" applyFont="1" applyFill="1" applyBorder="1" applyAlignment="1">
      <alignment horizontal="center" wrapText="1"/>
    </xf>
    <xf numFmtId="0" fontId="1" fillId="9" borderId="11" xfId="0" applyFont="1" applyFill="1" applyBorder="1" applyAlignment="1">
      <alignment horizontal="center" wrapText="1"/>
    </xf>
    <xf numFmtId="0" fontId="27" fillId="11" borderId="4" xfId="0" applyFont="1" applyFill="1" applyBorder="1" applyAlignment="1">
      <alignment horizontal="center" vertical="center" wrapText="1"/>
    </xf>
    <xf numFmtId="0" fontId="27" fillId="11" borderId="11" xfId="0" applyFont="1" applyFill="1" applyBorder="1" applyAlignment="1">
      <alignment horizontal="center" vertical="center" wrapText="1"/>
    </xf>
    <xf numFmtId="0" fontId="27" fillId="11" borderId="5" xfId="0" applyFont="1" applyFill="1"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3018-F4DF-44EF-8220-5B3AC12C1FAD}">
  <dimension ref="A2:F737"/>
  <sheetViews>
    <sheetView tabSelected="1" zoomScale="55" zoomScaleNormal="55" workbookViewId="0">
      <pane ySplit="2" topLeftCell="A713" activePane="bottomLeft" state="frozen"/>
      <selection activeCell="G14" sqref="G14"/>
      <selection pane="bottomLeft" activeCell="C724" sqref="C724:F724"/>
    </sheetView>
  </sheetViews>
  <sheetFormatPr defaultRowHeight="14.4" x14ac:dyDescent="0.3"/>
  <cols>
    <col min="1" max="1" width="4.6640625" style="4" customWidth="1"/>
    <col min="2" max="2" width="20.44140625" style="2" hidden="1" customWidth="1"/>
    <col min="3" max="3" width="50.5546875" customWidth="1"/>
    <col min="4" max="4" width="24.44140625" customWidth="1"/>
    <col min="5" max="6" width="65" style="5" customWidth="1"/>
  </cols>
  <sheetData>
    <row r="2" spans="1:6" hidden="1" x14ac:dyDescent="0.3"/>
    <row r="3" spans="1:6" ht="16.5" customHeight="1" x14ac:dyDescent="0.3">
      <c r="B3" s="2" t="s">
        <v>211</v>
      </c>
      <c r="C3" s="177" t="s">
        <v>70</v>
      </c>
      <c r="D3" s="178"/>
      <c r="E3" s="178"/>
      <c r="F3" s="179"/>
    </row>
    <row r="4" spans="1:6" ht="38.25" customHeight="1" x14ac:dyDescent="0.3">
      <c r="B4" s="2" t="s">
        <v>211</v>
      </c>
      <c r="C4" s="7" t="s">
        <v>73</v>
      </c>
      <c r="D4" s="64"/>
      <c r="E4" s="67" t="s">
        <v>140</v>
      </c>
      <c r="F4" s="69"/>
    </row>
    <row r="5" spans="1:6" ht="15.75" customHeight="1" x14ac:dyDescent="0.3">
      <c r="B5" s="2" t="s">
        <v>211</v>
      </c>
      <c r="C5" s="7" t="s">
        <v>74</v>
      </c>
      <c r="D5" s="64"/>
      <c r="E5" s="218"/>
      <c r="F5" s="219"/>
    </row>
    <row r="6" spans="1:6" ht="31.5" customHeight="1" x14ac:dyDescent="0.3">
      <c r="B6" s="2" t="s">
        <v>211</v>
      </c>
      <c r="C6" s="7" t="s">
        <v>197</v>
      </c>
      <c r="D6" s="64"/>
      <c r="E6" s="180" t="s">
        <v>248</v>
      </c>
      <c r="F6" s="181"/>
    </row>
    <row r="7" spans="1:6" ht="39" customHeight="1" x14ac:dyDescent="0.3">
      <c r="B7" s="2" t="s">
        <v>211</v>
      </c>
      <c r="C7" s="7" t="s">
        <v>198</v>
      </c>
      <c r="D7" s="64"/>
      <c r="E7" s="84"/>
      <c r="F7" s="86"/>
    </row>
    <row r="8" spans="1:6" ht="39" customHeight="1" x14ac:dyDescent="0.3">
      <c r="B8" s="2" t="s">
        <v>211</v>
      </c>
      <c r="C8" s="190" t="s">
        <v>141</v>
      </c>
      <c r="D8" s="188"/>
      <c r="E8" s="90"/>
      <c r="F8" s="92"/>
    </row>
    <row r="9" spans="1:6" ht="40.5" customHeight="1" x14ac:dyDescent="0.3">
      <c r="B9" s="2" t="s">
        <v>211</v>
      </c>
      <c r="C9" s="191"/>
      <c r="D9" s="189"/>
      <c r="E9" s="67" t="s">
        <v>178</v>
      </c>
      <c r="F9" s="69"/>
    </row>
    <row r="10" spans="1:6" ht="33.75" customHeight="1" x14ac:dyDescent="0.3">
      <c r="B10" s="2" t="s">
        <v>211</v>
      </c>
      <c r="C10" s="220" t="s">
        <v>244</v>
      </c>
      <c r="D10" s="221"/>
      <c r="E10" s="84"/>
      <c r="F10" s="86"/>
    </row>
    <row r="11" spans="1:6" ht="27.75" customHeight="1" x14ac:dyDescent="0.3">
      <c r="B11" s="2" t="s">
        <v>211</v>
      </c>
      <c r="C11" s="222"/>
      <c r="D11" s="223"/>
      <c r="E11" s="87"/>
      <c r="F11" s="89"/>
    </row>
    <row r="12" spans="1:6" ht="26.25" customHeight="1" x14ac:dyDescent="0.3">
      <c r="B12" s="2" t="s">
        <v>211</v>
      </c>
      <c r="C12" s="222"/>
      <c r="D12" s="223"/>
      <c r="E12" s="90"/>
      <c r="F12" s="92"/>
    </row>
    <row r="13" spans="1:6" ht="33.75" customHeight="1" x14ac:dyDescent="0.3">
      <c r="B13" s="4"/>
      <c r="C13" s="224"/>
      <c r="D13" s="225"/>
      <c r="E13" s="67" t="s">
        <v>179</v>
      </c>
      <c r="F13" s="69"/>
    </row>
    <row r="14" spans="1:6" ht="19.5" customHeight="1" x14ac:dyDescent="0.3">
      <c r="B14" s="2" t="s">
        <v>211</v>
      </c>
      <c r="C14" s="9" t="s">
        <v>72</v>
      </c>
      <c r="D14" s="65"/>
      <c r="E14" s="84"/>
      <c r="F14" s="86"/>
    </row>
    <row r="15" spans="1:6" ht="19.5" customHeight="1" x14ac:dyDescent="0.3">
      <c r="A15" s="2"/>
      <c r="B15" s="2" t="s">
        <v>211</v>
      </c>
      <c r="C15" s="9" t="s">
        <v>71</v>
      </c>
      <c r="D15" s="66"/>
      <c r="E15" s="87"/>
      <c r="F15" s="89"/>
    </row>
    <row r="16" spans="1:6" ht="39.75" customHeight="1" x14ac:dyDescent="0.3">
      <c r="A16" s="2"/>
      <c r="B16" s="2" t="s">
        <v>211</v>
      </c>
      <c r="C16" s="76"/>
      <c r="D16" s="77"/>
      <c r="E16" s="90"/>
      <c r="F16" s="92"/>
    </row>
    <row r="17" spans="1:6" ht="65.25" customHeight="1" x14ac:dyDescent="0.3">
      <c r="A17" s="2"/>
      <c r="B17" s="2" t="s">
        <v>211</v>
      </c>
      <c r="C17" s="80"/>
      <c r="D17" s="81"/>
      <c r="E17" s="67" t="s">
        <v>225</v>
      </c>
      <c r="F17" s="69"/>
    </row>
    <row r="18" spans="1:6" ht="33.75" customHeight="1" x14ac:dyDescent="0.3">
      <c r="A18" s="10"/>
      <c r="B18" s="2" t="s">
        <v>211</v>
      </c>
      <c r="C18" s="80"/>
      <c r="D18" s="81"/>
      <c r="E18" s="117"/>
      <c r="F18" s="118"/>
    </row>
    <row r="19" spans="1:6" ht="33.75" customHeight="1" x14ac:dyDescent="0.3">
      <c r="A19" s="10"/>
      <c r="B19" s="2" t="s">
        <v>211</v>
      </c>
      <c r="C19" s="80"/>
      <c r="D19" s="81"/>
      <c r="E19" s="119"/>
      <c r="F19" s="120"/>
    </row>
    <row r="20" spans="1:6" ht="33.75" customHeight="1" x14ac:dyDescent="0.3">
      <c r="A20" s="10"/>
      <c r="B20" s="2" t="s">
        <v>211</v>
      </c>
      <c r="C20" s="80"/>
      <c r="D20" s="81"/>
      <c r="E20" s="121"/>
      <c r="F20" s="122"/>
    </row>
    <row r="21" spans="1:6" ht="30.75" customHeight="1" x14ac:dyDescent="0.3">
      <c r="A21" s="10"/>
      <c r="B21" s="2" t="s">
        <v>211</v>
      </c>
      <c r="C21" s="80"/>
      <c r="D21" s="81"/>
      <c r="E21" s="67" t="s">
        <v>226</v>
      </c>
      <c r="F21" s="69"/>
    </row>
    <row r="22" spans="1:6" ht="33" customHeight="1" x14ac:dyDescent="0.3">
      <c r="A22" s="10"/>
      <c r="B22" s="2" t="s">
        <v>211</v>
      </c>
      <c r="C22" s="80"/>
      <c r="D22" s="81"/>
      <c r="E22" s="123"/>
      <c r="F22" s="124"/>
    </row>
    <row r="23" spans="1:6" ht="33" customHeight="1" x14ac:dyDescent="0.3">
      <c r="A23" s="10"/>
      <c r="B23" s="2" t="s">
        <v>211</v>
      </c>
      <c r="C23" s="80"/>
      <c r="D23" s="81"/>
      <c r="E23" s="125"/>
      <c r="F23" s="126"/>
    </row>
    <row r="24" spans="1:6" ht="33" customHeight="1" x14ac:dyDescent="0.3">
      <c r="A24" s="10"/>
      <c r="B24" s="2" t="s">
        <v>211</v>
      </c>
      <c r="C24" s="78"/>
      <c r="D24" s="79"/>
      <c r="E24" s="127"/>
      <c r="F24" s="128"/>
    </row>
    <row r="25" spans="1:6" ht="66.75" customHeight="1" x14ac:dyDescent="0.3">
      <c r="A25" s="10"/>
      <c r="B25" s="2" t="s">
        <v>211</v>
      </c>
      <c r="C25" s="67" t="s">
        <v>180</v>
      </c>
      <c r="D25" s="68"/>
      <c r="E25" s="68"/>
      <c r="F25" s="69"/>
    </row>
    <row r="26" spans="1:6" ht="15" customHeight="1" x14ac:dyDescent="0.3">
      <c r="B26" s="2" t="s">
        <v>211</v>
      </c>
      <c r="C26" s="70"/>
      <c r="D26" s="71"/>
      <c r="E26" s="71"/>
      <c r="F26" s="72"/>
    </row>
    <row r="27" spans="1:6" ht="15" customHeight="1" x14ac:dyDescent="0.3">
      <c r="B27" s="2" t="s">
        <v>211</v>
      </c>
      <c r="C27" s="73"/>
      <c r="D27" s="74"/>
      <c r="E27" s="74"/>
      <c r="F27" s="75"/>
    </row>
    <row r="28" spans="1:6" ht="15" customHeight="1" x14ac:dyDescent="0.3">
      <c r="B28" s="2" t="s">
        <v>211</v>
      </c>
      <c r="C28" s="73"/>
      <c r="D28" s="74"/>
      <c r="E28" s="74"/>
      <c r="F28" s="75"/>
    </row>
    <row r="29" spans="1:6" ht="15" customHeight="1" x14ac:dyDescent="0.3">
      <c r="B29" s="2" t="s">
        <v>211</v>
      </c>
      <c r="C29" s="73"/>
      <c r="D29" s="74"/>
      <c r="E29" s="74"/>
      <c r="F29" s="75"/>
    </row>
    <row r="30" spans="1:6" ht="15" customHeight="1" x14ac:dyDescent="0.3">
      <c r="B30" s="2" t="s">
        <v>211</v>
      </c>
      <c r="C30" s="73"/>
      <c r="D30" s="74"/>
      <c r="E30" s="74"/>
      <c r="F30" s="75"/>
    </row>
    <row r="31" spans="1:6" ht="15" customHeight="1" x14ac:dyDescent="0.3">
      <c r="B31" s="2" t="s">
        <v>211</v>
      </c>
      <c r="C31" s="73"/>
      <c r="D31" s="74"/>
      <c r="E31" s="74"/>
      <c r="F31" s="75"/>
    </row>
    <row r="32" spans="1:6" ht="15" customHeight="1" x14ac:dyDescent="0.3">
      <c r="B32" s="2" t="s">
        <v>211</v>
      </c>
      <c r="C32" s="73"/>
      <c r="D32" s="74"/>
      <c r="E32" s="74"/>
      <c r="F32" s="75"/>
    </row>
    <row r="33" spans="1:6" ht="15" customHeight="1" x14ac:dyDescent="0.3">
      <c r="B33" s="2" t="s">
        <v>211</v>
      </c>
      <c r="C33" s="73"/>
      <c r="D33" s="74"/>
      <c r="E33" s="74"/>
      <c r="F33" s="75"/>
    </row>
    <row r="34" spans="1:6" ht="15" customHeight="1" x14ac:dyDescent="0.3">
      <c r="B34" s="2" t="s">
        <v>211</v>
      </c>
      <c r="C34" s="73"/>
      <c r="D34" s="74"/>
      <c r="E34" s="74"/>
      <c r="F34" s="75"/>
    </row>
    <row r="35" spans="1:6" ht="15" customHeight="1" x14ac:dyDescent="0.3">
      <c r="B35" s="2" t="s">
        <v>211</v>
      </c>
      <c r="C35" s="73"/>
      <c r="D35" s="74"/>
      <c r="E35" s="74"/>
      <c r="F35" s="75"/>
    </row>
    <row r="36" spans="1:6" ht="15" customHeight="1" x14ac:dyDescent="0.3">
      <c r="B36" s="2" t="s">
        <v>211</v>
      </c>
      <c r="C36" s="73"/>
      <c r="D36" s="74"/>
      <c r="E36" s="74"/>
      <c r="F36" s="75"/>
    </row>
    <row r="37" spans="1:6" ht="15" customHeight="1" x14ac:dyDescent="0.3">
      <c r="B37" s="2" t="s">
        <v>211</v>
      </c>
      <c r="C37" s="73"/>
      <c r="D37" s="74"/>
      <c r="E37" s="74"/>
      <c r="F37" s="75"/>
    </row>
    <row r="38" spans="1:6" ht="15" customHeight="1" x14ac:dyDescent="0.3">
      <c r="B38" s="2" t="s">
        <v>211</v>
      </c>
      <c r="C38" s="73"/>
      <c r="D38" s="74"/>
      <c r="E38" s="74"/>
      <c r="F38" s="75"/>
    </row>
    <row r="39" spans="1:6" ht="14.25" customHeight="1" x14ac:dyDescent="0.3">
      <c r="B39" s="2" t="s">
        <v>211</v>
      </c>
      <c r="C39" s="133"/>
      <c r="D39" s="134"/>
      <c r="E39" s="134"/>
      <c r="F39" s="135"/>
    </row>
    <row r="40" spans="1:6" ht="15.75" customHeight="1" x14ac:dyDescent="0.3">
      <c r="B40" s="2" t="s">
        <v>210</v>
      </c>
      <c r="C40" s="96" t="s">
        <v>5</v>
      </c>
      <c r="D40" s="97"/>
      <c r="E40" s="97"/>
      <c r="F40" s="98"/>
    </row>
    <row r="41" spans="1:6" ht="33" customHeight="1" x14ac:dyDescent="0.3">
      <c r="B41" s="2" t="s">
        <v>210</v>
      </c>
      <c r="C41" s="11" t="s">
        <v>104</v>
      </c>
      <c r="D41" s="3"/>
      <c r="E41" s="67" t="s">
        <v>181</v>
      </c>
      <c r="F41" s="69"/>
    </row>
    <row r="42" spans="1:6" ht="15" customHeight="1" x14ac:dyDescent="0.3">
      <c r="A42" s="10"/>
      <c r="B42" s="2" t="s">
        <v>210</v>
      </c>
      <c r="C42" s="76"/>
      <c r="D42" s="77"/>
      <c r="E42" s="84"/>
      <c r="F42" s="86"/>
    </row>
    <row r="43" spans="1:6" x14ac:dyDescent="0.3">
      <c r="A43" s="10"/>
      <c r="B43" s="2" t="s">
        <v>210</v>
      </c>
      <c r="C43" s="80"/>
      <c r="D43" s="81"/>
      <c r="E43" s="87"/>
      <c r="F43" s="89"/>
    </row>
    <row r="44" spans="1:6" ht="15" customHeight="1" x14ac:dyDescent="0.3">
      <c r="A44" s="10"/>
      <c r="B44" s="2" t="s">
        <v>210</v>
      </c>
      <c r="C44" s="80"/>
      <c r="D44" s="81"/>
      <c r="E44" s="87"/>
      <c r="F44" s="89"/>
    </row>
    <row r="45" spans="1:6" ht="15" customHeight="1" x14ac:dyDescent="0.3">
      <c r="A45" s="10"/>
      <c r="B45" s="2" t="s">
        <v>210</v>
      </c>
      <c r="C45" s="80"/>
      <c r="D45" s="81"/>
      <c r="E45" s="87"/>
      <c r="F45" s="89"/>
    </row>
    <row r="46" spans="1:6" ht="15" customHeight="1" x14ac:dyDescent="0.3">
      <c r="A46" s="10"/>
      <c r="B46" s="2" t="s">
        <v>210</v>
      </c>
      <c r="C46" s="80"/>
      <c r="D46" s="81"/>
      <c r="E46" s="87"/>
      <c r="F46" s="89"/>
    </row>
    <row r="47" spans="1:6" ht="18.75" customHeight="1" x14ac:dyDescent="0.3">
      <c r="A47" s="10"/>
      <c r="B47" s="2" t="s">
        <v>210</v>
      </c>
      <c r="C47" s="80"/>
      <c r="D47" s="81"/>
      <c r="E47" s="87"/>
      <c r="F47" s="89"/>
    </row>
    <row r="48" spans="1:6" ht="15" customHeight="1" x14ac:dyDescent="0.3">
      <c r="A48" s="10"/>
      <c r="B48" s="2" t="s">
        <v>210</v>
      </c>
      <c r="C48" s="80"/>
      <c r="D48" s="81"/>
      <c r="E48" s="87"/>
      <c r="F48" s="89"/>
    </row>
    <row r="49" spans="1:6" ht="15" customHeight="1" x14ac:dyDescent="0.3">
      <c r="A49" s="10"/>
      <c r="B49" s="2" t="s">
        <v>210</v>
      </c>
      <c r="C49" s="80"/>
      <c r="D49" s="81"/>
      <c r="E49" s="87"/>
      <c r="F49" s="89"/>
    </row>
    <row r="50" spans="1:6" ht="15" customHeight="1" x14ac:dyDescent="0.3">
      <c r="A50" s="10"/>
      <c r="B50" s="2" t="s">
        <v>210</v>
      </c>
      <c r="C50" s="80"/>
      <c r="D50" s="81"/>
      <c r="E50" s="87"/>
      <c r="F50" s="89"/>
    </row>
    <row r="51" spans="1:6" ht="15" customHeight="1" x14ac:dyDescent="0.3">
      <c r="A51" s="10"/>
      <c r="B51" s="2" t="s">
        <v>210</v>
      </c>
      <c r="C51" s="80"/>
      <c r="D51" s="81"/>
      <c r="E51" s="87"/>
      <c r="F51" s="89"/>
    </row>
    <row r="52" spans="1:6" ht="18.75" customHeight="1" x14ac:dyDescent="0.3">
      <c r="A52" s="10"/>
      <c r="B52" s="2" t="s">
        <v>210</v>
      </c>
      <c r="C52" s="80"/>
      <c r="D52" s="81"/>
      <c r="E52" s="87"/>
      <c r="F52" s="89"/>
    </row>
    <row r="53" spans="1:6" ht="12" customHeight="1" x14ac:dyDescent="0.3">
      <c r="B53" s="2" t="s">
        <v>210</v>
      </c>
      <c r="C53" s="78"/>
      <c r="D53" s="79"/>
      <c r="E53" s="90"/>
      <c r="F53" s="92"/>
    </row>
    <row r="54" spans="1:6" ht="15" customHeight="1" x14ac:dyDescent="0.3">
      <c r="B54" s="2" t="s">
        <v>210</v>
      </c>
      <c r="C54" s="185" t="s">
        <v>159</v>
      </c>
      <c r="D54" s="186"/>
      <c r="E54" s="186"/>
      <c r="F54" s="187"/>
    </row>
    <row r="55" spans="1:6" ht="18" customHeight="1" x14ac:dyDescent="0.3">
      <c r="B55" s="2" t="s">
        <v>210</v>
      </c>
      <c r="C55" s="182"/>
      <c r="D55" s="183"/>
      <c r="E55" s="183"/>
      <c r="F55" s="184"/>
    </row>
    <row r="56" spans="1:6" ht="31.5" customHeight="1" x14ac:dyDescent="0.3">
      <c r="B56" s="2" t="s">
        <v>210</v>
      </c>
      <c r="C56" s="67" t="s">
        <v>182</v>
      </c>
      <c r="D56" s="68"/>
      <c r="E56" s="68"/>
      <c r="F56" s="69"/>
    </row>
    <row r="57" spans="1:6" ht="14.25" customHeight="1" x14ac:dyDescent="0.3">
      <c r="B57" s="2" t="s">
        <v>210</v>
      </c>
      <c r="C57" s="84"/>
      <c r="D57" s="85"/>
      <c r="E57" s="85"/>
      <c r="F57" s="86"/>
    </row>
    <row r="58" spans="1:6" ht="14.25" customHeight="1" x14ac:dyDescent="0.3">
      <c r="B58" s="2" t="s">
        <v>210</v>
      </c>
      <c r="C58" s="87"/>
      <c r="D58" s="88"/>
      <c r="E58" s="88"/>
      <c r="F58" s="89"/>
    </row>
    <row r="59" spans="1:6" ht="14.25" customHeight="1" x14ac:dyDescent="0.3">
      <c r="B59" s="2" t="s">
        <v>210</v>
      </c>
      <c r="C59" s="87"/>
      <c r="D59" s="88"/>
      <c r="E59" s="88"/>
      <c r="F59" s="89"/>
    </row>
    <row r="60" spans="1:6" ht="14.25" customHeight="1" x14ac:dyDescent="0.3">
      <c r="B60" s="2" t="s">
        <v>210</v>
      </c>
      <c r="C60" s="87"/>
      <c r="D60" s="88"/>
      <c r="E60" s="88"/>
      <c r="F60" s="89"/>
    </row>
    <row r="61" spans="1:6" ht="14.25" customHeight="1" x14ac:dyDescent="0.3">
      <c r="B61" s="2" t="s">
        <v>210</v>
      </c>
      <c r="C61" s="90"/>
      <c r="D61" s="91"/>
      <c r="E61" s="91"/>
      <c r="F61" s="92"/>
    </row>
    <row r="62" spans="1:6" ht="45.75" customHeight="1" x14ac:dyDescent="0.3">
      <c r="B62" s="2" t="s">
        <v>210</v>
      </c>
      <c r="C62" s="67" t="s">
        <v>183</v>
      </c>
      <c r="D62" s="68"/>
      <c r="E62" s="68"/>
      <c r="F62" s="69"/>
    </row>
    <row r="63" spans="1:6" ht="14.25" customHeight="1" x14ac:dyDescent="0.3">
      <c r="B63" s="2" t="s">
        <v>210</v>
      </c>
      <c r="C63" s="84"/>
      <c r="D63" s="85"/>
      <c r="E63" s="85"/>
      <c r="F63" s="86"/>
    </row>
    <row r="64" spans="1:6" ht="14.25" customHeight="1" x14ac:dyDescent="0.3">
      <c r="B64" s="2" t="s">
        <v>210</v>
      </c>
      <c r="C64" s="87"/>
      <c r="D64" s="88"/>
      <c r="E64" s="88"/>
      <c r="F64" s="89"/>
    </row>
    <row r="65" spans="2:6" ht="14.25" customHeight="1" x14ac:dyDescent="0.3">
      <c r="B65" s="2" t="s">
        <v>210</v>
      </c>
      <c r="C65" s="87"/>
      <c r="D65" s="88"/>
      <c r="E65" s="88"/>
      <c r="F65" s="89"/>
    </row>
    <row r="66" spans="2:6" ht="14.25" customHeight="1" x14ac:dyDescent="0.3">
      <c r="B66" s="2" t="s">
        <v>210</v>
      </c>
      <c r="C66" s="87"/>
      <c r="D66" s="88"/>
      <c r="E66" s="88"/>
      <c r="F66" s="89"/>
    </row>
    <row r="67" spans="2:6" ht="14.25" customHeight="1" x14ac:dyDescent="0.3">
      <c r="B67" s="2" t="s">
        <v>210</v>
      </c>
      <c r="C67" s="87"/>
      <c r="D67" s="88"/>
      <c r="E67" s="88"/>
      <c r="F67" s="89"/>
    </row>
    <row r="68" spans="2:6" ht="14.25" customHeight="1" x14ac:dyDescent="0.3">
      <c r="B68" s="2" t="s">
        <v>210</v>
      </c>
      <c r="C68" s="90"/>
      <c r="D68" s="91"/>
      <c r="E68" s="91"/>
      <c r="F68" s="92"/>
    </row>
    <row r="69" spans="2:6" ht="38.25" customHeight="1" x14ac:dyDescent="0.3">
      <c r="B69" s="2" t="s">
        <v>209</v>
      </c>
      <c r="C69" s="96" t="s">
        <v>242</v>
      </c>
      <c r="D69" s="97"/>
      <c r="E69" s="97"/>
      <c r="F69" s="98"/>
    </row>
    <row r="70" spans="2:6" ht="34.5" customHeight="1" x14ac:dyDescent="0.3">
      <c r="B70" s="2" t="s">
        <v>209</v>
      </c>
      <c r="C70" s="82" t="s">
        <v>31</v>
      </c>
      <c r="D70" s="107"/>
      <c r="E70" s="67" t="s">
        <v>184</v>
      </c>
      <c r="F70" s="69"/>
    </row>
    <row r="71" spans="2:6" ht="15" customHeight="1" x14ac:dyDescent="0.3">
      <c r="B71" s="2" t="s">
        <v>209</v>
      </c>
      <c r="C71" s="13" t="s">
        <v>31</v>
      </c>
      <c r="D71" s="3"/>
      <c r="E71" s="84"/>
      <c r="F71" s="85"/>
    </row>
    <row r="72" spans="2:6" ht="15" customHeight="1" x14ac:dyDescent="0.3">
      <c r="B72" s="2" t="s">
        <v>209</v>
      </c>
      <c r="C72" s="144"/>
      <c r="D72" s="145"/>
      <c r="E72" s="87"/>
      <c r="F72" s="88"/>
    </row>
    <row r="73" spans="2:6" ht="15.75" customHeight="1" x14ac:dyDescent="0.3">
      <c r="B73" s="2" t="s">
        <v>209</v>
      </c>
      <c r="C73" s="82" t="s">
        <v>21</v>
      </c>
      <c r="D73" s="107"/>
      <c r="E73" s="87"/>
      <c r="F73" s="88"/>
    </row>
    <row r="74" spans="2:6" ht="15" customHeight="1" x14ac:dyDescent="0.3">
      <c r="B74" s="2" t="s">
        <v>209</v>
      </c>
      <c r="C74" s="13" t="s">
        <v>143</v>
      </c>
      <c r="D74" s="3"/>
      <c r="E74" s="87"/>
      <c r="F74" s="88"/>
    </row>
    <row r="75" spans="2:6" ht="15" customHeight="1" x14ac:dyDescent="0.3">
      <c r="B75" s="2" t="s">
        <v>209</v>
      </c>
      <c r="C75" s="14" t="s">
        <v>22</v>
      </c>
      <c r="D75" s="3"/>
      <c r="E75" s="87"/>
      <c r="F75" s="88"/>
    </row>
    <row r="76" spans="2:6" ht="15" customHeight="1" x14ac:dyDescent="0.3">
      <c r="B76" s="2" t="s">
        <v>209</v>
      </c>
      <c r="C76" s="14" t="s">
        <v>23</v>
      </c>
      <c r="D76" s="3"/>
      <c r="E76" s="87"/>
      <c r="F76" s="88"/>
    </row>
    <row r="77" spans="2:6" ht="15" customHeight="1" x14ac:dyDescent="0.3">
      <c r="B77" s="2" t="s">
        <v>209</v>
      </c>
      <c r="C77" s="14" t="s">
        <v>24</v>
      </c>
      <c r="D77" s="3"/>
      <c r="E77" s="87"/>
      <c r="F77" s="88"/>
    </row>
    <row r="78" spans="2:6" ht="15" customHeight="1" x14ac:dyDescent="0.3">
      <c r="B78" s="2" t="s">
        <v>209</v>
      </c>
      <c r="C78" s="14" t="s">
        <v>25</v>
      </c>
      <c r="D78" s="3"/>
      <c r="E78" s="87"/>
      <c r="F78" s="88"/>
    </row>
    <row r="79" spans="2:6" ht="15" customHeight="1" x14ac:dyDescent="0.3">
      <c r="B79" s="2" t="s">
        <v>209</v>
      </c>
      <c r="C79" s="14" t="s">
        <v>26</v>
      </c>
      <c r="D79" s="3"/>
      <c r="E79" s="87"/>
      <c r="F79" s="88"/>
    </row>
    <row r="80" spans="2:6" ht="15" customHeight="1" x14ac:dyDescent="0.3">
      <c r="B80" s="2" t="s">
        <v>209</v>
      </c>
      <c r="C80" s="14" t="s">
        <v>27</v>
      </c>
      <c r="D80" s="3"/>
      <c r="E80" s="87"/>
      <c r="F80" s="88"/>
    </row>
    <row r="81" spans="2:6" ht="15" customHeight="1" x14ac:dyDescent="0.3">
      <c r="B81" s="2" t="s">
        <v>209</v>
      </c>
      <c r="C81" s="144"/>
      <c r="D81" s="145"/>
      <c r="E81" s="87"/>
      <c r="F81" s="88"/>
    </row>
    <row r="82" spans="2:6" ht="15.75" customHeight="1" x14ac:dyDescent="0.3">
      <c r="B82" s="2" t="s">
        <v>209</v>
      </c>
      <c r="C82" s="82" t="s">
        <v>144</v>
      </c>
      <c r="D82" s="107"/>
      <c r="E82" s="87"/>
      <c r="F82" s="88"/>
    </row>
    <row r="83" spans="2:6" ht="15" customHeight="1" x14ac:dyDescent="0.3">
      <c r="B83" s="2" t="s">
        <v>209</v>
      </c>
      <c r="C83" s="13" t="s">
        <v>145</v>
      </c>
      <c r="D83" s="3"/>
      <c r="E83" s="87"/>
      <c r="F83" s="88"/>
    </row>
    <row r="84" spans="2:6" ht="31.5" customHeight="1" x14ac:dyDescent="0.3">
      <c r="B84" s="2" t="s">
        <v>209</v>
      </c>
      <c r="C84" s="14" t="s">
        <v>32</v>
      </c>
      <c r="D84" s="3"/>
      <c r="E84" s="87"/>
      <c r="F84" s="88"/>
    </row>
    <row r="85" spans="2:6" ht="15" customHeight="1" x14ac:dyDescent="0.3">
      <c r="B85" s="2" t="s">
        <v>209</v>
      </c>
      <c r="C85" s="14" t="s">
        <v>34</v>
      </c>
      <c r="D85" s="3"/>
      <c r="E85" s="87"/>
      <c r="F85" s="88"/>
    </row>
    <row r="86" spans="2:6" ht="15" customHeight="1" x14ac:dyDescent="0.3">
      <c r="B86" s="2" t="s">
        <v>209</v>
      </c>
      <c r="C86" s="14" t="s">
        <v>37</v>
      </c>
      <c r="D86" s="3"/>
      <c r="E86" s="87"/>
      <c r="F86" s="88"/>
    </row>
    <row r="87" spans="2:6" ht="15" customHeight="1" x14ac:dyDescent="0.3">
      <c r="B87" s="2" t="s">
        <v>209</v>
      </c>
      <c r="C87" s="14" t="s">
        <v>40</v>
      </c>
      <c r="D87" s="3"/>
      <c r="E87" s="87"/>
      <c r="F87" s="88"/>
    </row>
    <row r="88" spans="2:6" ht="15" customHeight="1" x14ac:dyDescent="0.3">
      <c r="B88" s="2" t="s">
        <v>209</v>
      </c>
      <c r="C88" s="14" t="s">
        <v>43</v>
      </c>
      <c r="D88" s="3"/>
      <c r="E88" s="87"/>
      <c r="F88" s="88"/>
    </row>
    <row r="89" spans="2:6" ht="15" customHeight="1" x14ac:dyDescent="0.3">
      <c r="B89" s="2" t="s">
        <v>209</v>
      </c>
      <c r="C89" s="14" t="s">
        <v>45</v>
      </c>
      <c r="D89" s="3"/>
      <c r="E89" s="87"/>
      <c r="F89" s="88"/>
    </row>
    <row r="90" spans="2:6" ht="15" customHeight="1" x14ac:dyDescent="0.3">
      <c r="B90" s="2" t="s">
        <v>209</v>
      </c>
      <c r="C90" s="14" t="s">
        <v>46</v>
      </c>
      <c r="D90" s="3"/>
      <c r="E90" s="87"/>
      <c r="F90" s="88"/>
    </row>
    <row r="91" spans="2:6" ht="15" customHeight="1" x14ac:dyDescent="0.3">
      <c r="B91" s="2" t="s">
        <v>209</v>
      </c>
      <c r="C91" s="14" t="s">
        <v>47</v>
      </c>
      <c r="D91" s="3"/>
      <c r="E91" s="87"/>
      <c r="F91" s="88"/>
    </row>
    <row r="92" spans="2:6" ht="15" customHeight="1" x14ac:dyDescent="0.3">
      <c r="B92" s="2" t="s">
        <v>209</v>
      </c>
      <c r="C92" s="144"/>
      <c r="D92" s="145"/>
      <c r="E92" s="87"/>
      <c r="F92" s="88"/>
    </row>
    <row r="93" spans="2:6" ht="15.75" customHeight="1" x14ac:dyDescent="0.3">
      <c r="B93" s="2" t="s">
        <v>209</v>
      </c>
      <c r="C93" s="82" t="s">
        <v>28</v>
      </c>
      <c r="D93" s="107"/>
      <c r="E93" s="87"/>
      <c r="F93" s="88"/>
    </row>
    <row r="94" spans="2:6" ht="15" customHeight="1" x14ac:dyDescent="0.3">
      <c r="B94" s="2" t="s">
        <v>209</v>
      </c>
      <c r="C94" s="13" t="s">
        <v>146</v>
      </c>
      <c r="D94" s="3"/>
      <c r="E94" s="87"/>
      <c r="F94" s="88"/>
    </row>
    <row r="95" spans="2:6" ht="15" customHeight="1" x14ac:dyDescent="0.3">
      <c r="B95" s="2" t="s">
        <v>209</v>
      </c>
      <c r="C95" s="14" t="s">
        <v>29</v>
      </c>
      <c r="D95" s="3"/>
      <c r="E95" s="87"/>
      <c r="F95" s="88"/>
    </row>
    <row r="96" spans="2:6" ht="15" customHeight="1" x14ac:dyDescent="0.3">
      <c r="B96" s="2" t="s">
        <v>209</v>
      </c>
      <c r="C96" s="14" t="s">
        <v>35</v>
      </c>
      <c r="D96" s="3"/>
      <c r="E96" s="87"/>
      <c r="F96" s="88"/>
    </row>
    <row r="97" spans="1:6" ht="15" customHeight="1" x14ac:dyDescent="0.3">
      <c r="B97" s="2" t="s">
        <v>209</v>
      </c>
      <c r="C97" s="14" t="s">
        <v>38</v>
      </c>
      <c r="D97" s="3"/>
      <c r="E97" s="87"/>
      <c r="F97" s="88"/>
    </row>
    <row r="98" spans="1:6" ht="15" customHeight="1" x14ac:dyDescent="0.3">
      <c r="B98" s="2" t="s">
        <v>209</v>
      </c>
      <c r="C98" s="14" t="s">
        <v>41</v>
      </c>
      <c r="D98" s="3"/>
      <c r="E98" s="87"/>
      <c r="F98" s="88"/>
    </row>
    <row r="99" spans="1:6" ht="15" customHeight="1" x14ac:dyDescent="0.3">
      <c r="B99" s="2" t="s">
        <v>209</v>
      </c>
      <c r="C99" s="14" t="s">
        <v>44</v>
      </c>
      <c r="D99" s="3"/>
      <c r="E99" s="87"/>
      <c r="F99" s="88"/>
    </row>
    <row r="100" spans="1:6" ht="15" customHeight="1" x14ac:dyDescent="0.3">
      <c r="B100" s="2" t="s">
        <v>209</v>
      </c>
      <c r="C100" s="144"/>
      <c r="D100" s="145"/>
      <c r="E100" s="87"/>
      <c r="F100" s="88"/>
    </row>
    <row r="101" spans="1:6" ht="15.75" customHeight="1" x14ac:dyDescent="0.3">
      <c r="B101" s="2" t="s">
        <v>209</v>
      </c>
      <c r="C101" s="82" t="s">
        <v>30</v>
      </c>
      <c r="D101" s="107"/>
      <c r="E101" s="87"/>
      <c r="F101" s="88"/>
    </row>
    <row r="102" spans="1:6" ht="15" customHeight="1" x14ac:dyDescent="0.3">
      <c r="B102" s="2" t="s">
        <v>209</v>
      </c>
      <c r="C102" s="13" t="s">
        <v>142</v>
      </c>
      <c r="D102" s="3"/>
      <c r="E102" s="87"/>
      <c r="F102" s="88"/>
    </row>
    <row r="103" spans="1:6" ht="15" customHeight="1" x14ac:dyDescent="0.3">
      <c r="B103" s="2" t="s">
        <v>209</v>
      </c>
      <c r="C103" s="14" t="s">
        <v>33</v>
      </c>
      <c r="D103" s="3"/>
      <c r="E103" s="87"/>
      <c r="F103" s="88"/>
    </row>
    <row r="104" spans="1:6" ht="15" customHeight="1" x14ac:dyDescent="0.3">
      <c r="B104" s="2" t="s">
        <v>209</v>
      </c>
      <c r="C104" s="14" t="s">
        <v>36</v>
      </c>
      <c r="D104" s="3"/>
      <c r="E104" s="87"/>
      <c r="F104" s="88"/>
    </row>
    <row r="105" spans="1:6" ht="15" customHeight="1" x14ac:dyDescent="0.3">
      <c r="B105" s="2" t="s">
        <v>209</v>
      </c>
      <c r="C105" s="14" t="s">
        <v>39</v>
      </c>
      <c r="D105" s="3"/>
      <c r="E105" s="87"/>
      <c r="F105" s="88"/>
    </row>
    <row r="106" spans="1:6" ht="15" customHeight="1" x14ac:dyDescent="0.3">
      <c r="B106" s="2" t="s">
        <v>209</v>
      </c>
      <c r="C106" s="14" t="s">
        <v>42</v>
      </c>
      <c r="D106" s="3"/>
      <c r="E106" s="90"/>
      <c r="F106" s="91"/>
    </row>
    <row r="107" spans="1:6" ht="22.5" customHeight="1" x14ac:dyDescent="0.3">
      <c r="A107" s="15"/>
      <c r="B107" t="s">
        <v>227</v>
      </c>
      <c r="C107" s="238" t="s">
        <v>139</v>
      </c>
      <c r="D107" s="239"/>
      <c r="E107" s="239"/>
      <c r="F107" s="240"/>
    </row>
    <row r="108" spans="1:6" ht="51.75" customHeight="1" x14ac:dyDescent="0.3">
      <c r="A108" s="15"/>
      <c r="B108" t="s">
        <v>227</v>
      </c>
      <c r="C108" s="136" t="s">
        <v>220</v>
      </c>
      <c r="D108" s="137"/>
      <c r="E108" s="76"/>
      <c r="F108" s="77"/>
    </row>
    <row r="109" spans="1:6" ht="32.25" customHeight="1" x14ac:dyDescent="0.3">
      <c r="A109" s="15"/>
      <c r="B109" t="s">
        <v>227</v>
      </c>
      <c r="C109" s="16" t="s">
        <v>216</v>
      </c>
      <c r="D109" s="3"/>
      <c r="E109" s="80"/>
      <c r="F109" s="81"/>
    </row>
    <row r="110" spans="1:6" ht="32.25" customHeight="1" x14ac:dyDescent="0.3">
      <c r="A110" s="15"/>
      <c r="B110" t="s">
        <v>227</v>
      </c>
      <c r="C110" s="17" t="s">
        <v>217</v>
      </c>
      <c r="D110" s="3"/>
      <c r="E110" s="80"/>
      <c r="F110" s="81"/>
    </row>
    <row r="111" spans="1:6" ht="32.25" customHeight="1" x14ac:dyDescent="0.3">
      <c r="A111" s="15"/>
      <c r="B111" t="s">
        <v>227</v>
      </c>
      <c r="C111" s="18" t="s">
        <v>218</v>
      </c>
      <c r="D111" s="3"/>
      <c r="E111" s="80"/>
      <c r="F111" s="81"/>
    </row>
    <row r="112" spans="1:6" ht="32.25" customHeight="1" x14ac:dyDescent="0.3">
      <c r="A112" s="15"/>
      <c r="B112" t="s">
        <v>227</v>
      </c>
      <c r="C112" s="19" t="s">
        <v>219</v>
      </c>
      <c r="D112" s="3"/>
      <c r="E112" s="78"/>
      <c r="F112" s="79"/>
    </row>
    <row r="113" spans="1:6" ht="26.25" customHeight="1" x14ac:dyDescent="0.3">
      <c r="B113" t="s">
        <v>227</v>
      </c>
      <c r="C113" s="138" t="s">
        <v>221</v>
      </c>
      <c r="D113" s="139"/>
      <c r="E113" s="139"/>
      <c r="F113" s="140"/>
    </row>
    <row r="114" spans="1:6" ht="33" customHeight="1" x14ac:dyDescent="0.3">
      <c r="A114" s="20"/>
      <c r="B114" t="s">
        <v>227</v>
      </c>
      <c r="C114" s="67" t="s">
        <v>222</v>
      </c>
      <c r="D114" s="68"/>
      <c r="E114" s="68"/>
      <c r="F114" s="69"/>
    </row>
    <row r="115" spans="1:6" ht="35.25" customHeight="1" x14ac:dyDescent="0.3">
      <c r="A115" s="20"/>
      <c r="B115" t="s">
        <v>227</v>
      </c>
      <c r="C115" s="194" t="s">
        <v>215</v>
      </c>
      <c r="D115" s="195"/>
      <c r="E115" s="195"/>
      <c r="F115" s="196"/>
    </row>
    <row r="116" spans="1:6" ht="21" customHeight="1" x14ac:dyDescent="0.3">
      <c r="A116" s="15"/>
      <c r="B116" t="s">
        <v>227</v>
      </c>
      <c r="C116" s="210" t="s">
        <v>243</v>
      </c>
      <c r="D116" s="210"/>
      <c r="E116" s="210"/>
      <c r="F116" s="210"/>
    </row>
    <row r="117" spans="1:6" ht="15" customHeight="1" x14ac:dyDescent="0.3">
      <c r="B117" t="s">
        <v>227</v>
      </c>
      <c r="C117" s="84"/>
      <c r="D117" s="85"/>
      <c r="E117" s="85"/>
      <c r="F117" s="86"/>
    </row>
    <row r="118" spans="1:6" ht="15" customHeight="1" x14ac:dyDescent="0.3">
      <c r="B118" t="s">
        <v>227</v>
      </c>
      <c r="C118" s="87"/>
      <c r="D118" s="88"/>
      <c r="E118" s="88"/>
      <c r="F118" s="89"/>
    </row>
    <row r="119" spans="1:6" ht="15" customHeight="1" x14ac:dyDescent="0.3">
      <c r="B119" t="s">
        <v>227</v>
      </c>
      <c r="C119" s="87"/>
      <c r="D119" s="88"/>
      <c r="E119" s="88"/>
      <c r="F119" s="89"/>
    </row>
    <row r="120" spans="1:6" ht="15" customHeight="1" x14ac:dyDescent="0.3">
      <c r="B120" t="s">
        <v>227</v>
      </c>
      <c r="C120" s="87"/>
      <c r="D120" s="88"/>
      <c r="E120" s="88"/>
      <c r="F120" s="89"/>
    </row>
    <row r="121" spans="1:6" ht="22.5" customHeight="1" x14ac:dyDescent="0.3">
      <c r="B121" t="s">
        <v>227</v>
      </c>
      <c r="C121" s="87"/>
      <c r="D121" s="88"/>
      <c r="E121" s="88"/>
      <c r="F121" s="89"/>
    </row>
    <row r="122" spans="1:6" ht="15" customHeight="1" x14ac:dyDescent="0.3">
      <c r="B122" t="s">
        <v>227</v>
      </c>
      <c r="C122" s="87"/>
      <c r="D122" s="88"/>
      <c r="E122" s="88"/>
      <c r="F122" s="89"/>
    </row>
    <row r="123" spans="1:6" ht="15" customHeight="1" x14ac:dyDescent="0.3">
      <c r="B123" t="s">
        <v>227</v>
      </c>
      <c r="C123" s="87"/>
      <c r="D123" s="88"/>
      <c r="E123" s="88"/>
      <c r="F123" s="89"/>
    </row>
    <row r="124" spans="1:6" ht="15" customHeight="1" x14ac:dyDescent="0.3">
      <c r="B124" t="s">
        <v>227</v>
      </c>
      <c r="C124" s="87"/>
      <c r="D124" s="88"/>
      <c r="E124" s="88"/>
      <c r="F124" s="89"/>
    </row>
    <row r="125" spans="1:6" ht="15" customHeight="1" x14ac:dyDescent="0.3">
      <c r="B125" t="s">
        <v>227</v>
      </c>
      <c r="C125" s="87"/>
      <c r="D125" s="88"/>
      <c r="E125" s="88"/>
      <c r="F125" s="89"/>
    </row>
    <row r="126" spans="1:6" ht="15" customHeight="1" x14ac:dyDescent="0.3">
      <c r="B126" t="s">
        <v>227</v>
      </c>
      <c r="C126" s="87"/>
      <c r="D126" s="88"/>
      <c r="E126" s="88"/>
      <c r="F126" s="89"/>
    </row>
    <row r="127" spans="1:6" ht="15" customHeight="1" x14ac:dyDescent="0.3">
      <c r="B127" t="s">
        <v>227</v>
      </c>
      <c r="C127" s="87"/>
      <c r="D127" s="88"/>
      <c r="E127" s="88"/>
      <c r="F127" s="89"/>
    </row>
    <row r="128" spans="1:6" ht="15" customHeight="1" x14ac:dyDescent="0.3">
      <c r="B128" t="s">
        <v>227</v>
      </c>
      <c r="C128" s="87"/>
      <c r="D128" s="88"/>
      <c r="E128" s="88"/>
      <c r="F128" s="89"/>
    </row>
    <row r="129" spans="2:6" ht="15" customHeight="1" x14ac:dyDescent="0.3">
      <c r="B129" t="s">
        <v>227</v>
      </c>
      <c r="C129" s="87"/>
      <c r="D129" s="88"/>
      <c r="E129" s="88"/>
      <c r="F129" s="89"/>
    </row>
    <row r="130" spans="2:6" ht="15" customHeight="1" x14ac:dyDescent="0.3">
      <c r="B130" t="s">
        <v>227</v>
      </c>
      <c r="C130" s="87"/>
      <c r="D130" s="88"/>
      <c r="E130" s="88"/>
      <c r="F130" s="89"/>
    </row>
    <row r="131" spans="2:6" ht="15" customHeight="1" x14ac:dyDescent="0.3">
      <c r="B131" t="s">
        <v>227</v>
      </c>
      <c r="C131" s="87"/>
      <c r="D131" s="88"/>
      <c r="E131" s="88"/>
      <c r="F131" s="89"/>
    </row>
    <row r="132" spans="2:6" ht="15" customHeight="1" x14ac:dyDescent="0.3">
      <c r="B132" t="s">
        <v>227</v>
      </c>
      <c r="C132" s="87"/>
      <c r="D132" s="88"/>
      <c r="E132" s="88"/>
      <c r="F132" s="89"/>
    </row>
    <row r="133" spans="2:6" ht="15" customHeight="1" x14ac:dyDescent="0.3">
      <c r="B133" t="s">
        <v>227</v>
      </c>
      <c r="C133" s="87"/>
      <c r="D133" s="88"/>
      <c r="E133" s="88"/>
      <c r="F133" s="89"/>
    </row>
    <row r="134" spans="2:6" ht="15" customHeight="1" x14ac:dyDescent="0.3">
      <c r="B134" t="s">
        <v>227</v>
      </c>
      <c r="C134" s="87"/>
      <c r="D134" s="88"/>
      <c r="E134" s="88"/>
      <c r="F134" s="89"/>
    </row>
    <row r="135" spans="2:6" ht="15" customHeight="1" x14ac:dyDescent="0.3">
      <c r="B135" t="s">
        <v>227</v>
      </c>
      <c r="C135" s="87"/>
      <c r="D135" s="88"/>
      <c r="E135" s="88"/>
      <c r="F135" s="89"/>
    </row>
    <row r="136" spans="2:6" ht="15" customHeight="1" x14ac:dyDescent="0.3">
      <c r="B136" t="s">
        <v>227</v>
      </c>
      <c r="C136" s="87"/>
      <c r="D136" s="88"/>
      <c r="E136" s="88"/>
      <c r="F136" s="89"/>
    </row>
    <row r="137" spans="2:6" ht="15" customHeight="1" x14ac:dyDescent="0.3">
      <c r="B137" t="s">
        <v>227</v>
      </c>
      <c r="C137" s="87"/>
      <c r="D137" s="88"/>
      <c r="E137" s="88"/>
      <c r="F137" s="89"/>
    </row>
    <row r="138" spans="2:6" ht="15" customHeight="1" x14ac:dyDescent="0.3">
      <c r="B138" t="s">
        <v>227</v>
      </c>
      <c r="C138" s="87"/>
      <c r="D138" s="88"/>
      <c r="E138" s="88"/>
      <c r="F138" s="89"/>
    </row>
    <row r="139" spans="2:6" ht="15" customHeight="1" x14ac:dyDescent="0.3">
      <c r="B139" t="s">
        <v>227</v>
      </c>
      <c r="C139" s="87"/>
      <c r="D139" s="88"/>
      <c r="E139" s="88"/>
      <c r="F139" s="89"/>
    </row>
    <row r="140" spans="2:6" ht="15" customHeight="1" x14ac:dyDescent="0.3">
      <c r="B140" t="s">
        <v>227</v>
      </c>
      <c r="C140" s="87"/>
      <c r="D140" s="88"/>
      <c r="E140" s="88"/>
      <c r="F140" s="89"/>
    </row>
    <row r="141" spans="2:6" ht="15" customHeight="1" x14ac:dyDescent="0.3">
      <c r="B141" t="s">
        <v>227</v>
      </c>
      <c r="C141" s="87"/>
      <c r="D141" s="88"/>
      <c r="E141" s="88"/>
      <c r="F141" s="89"/>
    </row>
    <row r="142" spans="2:6" ht="15" customHeight="1" x14ac:dyDescent="0.3">
      <c r="B142" t="s">
        <v>227</v>
      </c>
      <c r="C142" s="87"/>
      <c r="D142" s="88"/>
      <c r="E142" s="88"/>
      <c r="F142" s="89"/>
    </row>
    <row r="143" spans="2:6" ht="15" customHeight="1" x14ac:dyDescent="0.3">
      <c r="B143" t="s">
        <v>227</v>
      </c>
      <c r="C143" s="87"/>
      <c r="D143" s="88"/>
      <c r="E143" s="88"/>
      <c r="F143" s="89"/>
    </row>
    <row r="144" spans="2:6" ht="15" customHeight="1" x14ac:dyDescent="0.3">
      <c r="B144" t="s">
        <v>227</v>
      </c>
      <c r="C144" s="87"/>
      <c r="D144" s="88"/>
      <c r="E144" s="88"/>
      <c r="F144" s="89"/>
    </row>
    <row r="145" spans="2:6" ht="15" customHeight="1" x14ac:dyDescent="0.3">
      <c r="B145" t="s">
        <v>227</v>
      </c>
      <c r="C145" s="87"/>
      <c r="D145" s="88"/>
      <c r="E145" s="88"/>
      <c r="F145" s="89"/>
    </row>
    <row r="146" spans="2:6" ht="15" customHeight="1" x14ac:dyDescent="0.3">
      <c r="B146" t="s">
        <v>227</v>
      </c>
      <c r="C146" s="87"/>
      <c r="D146" s="88"/>
      <c r="E146" s="88"/>
      <c r="F146" s="89"/>
    </row>
    <row r="147" spans="2:6" ht="15" customHeight="1" x14ac:dyDescent="0.3">
      <c r="B147" t="s">
        <v>227</v>
      </c>
      <c r="C147" s="87"/>
      <c r="D147" s="88"/>
      <c r="E147" s="88"/>
      <c r="F147" s="89"/>
    </row>
    <row r="148" spans="2:6" ht="15" customHeight="1" x14ac:dyDescent="0.3">
      <c r="B148" t="s">
        <v>227</v>
      </c>
      <c r="C148" s="87"/>
      <c r="D148" s="88"/>
      <c r="E148" s="88"/>
      <c r="F148" s="89"/>
    </row>
    <row r="149" spans="2:6" ht="22.5" customHeight="1" x14ac:dyDescent="0.3">
      <c r="B149" t="s">
        <v>227</v>
      </c>
      <c r="C149" s="87"/>
      <c r="D149" s="88"/>
      <c r="E149" s="88"/>
      <c r="F149" s="89"/>
    </row>
    <row r="150" spans="2:6" ht="15" customHeight="1" x14ac:dyDescent="0.3">
      <c r="B150" t="s">
        <v>227</v>
      </c>
      <c r="C150" s="87"/>
      <c r="D150" s="88"/>
      <c r="E150" s="88"/>
      <c r="F150" s="89"/>
    </row>
    <row r="151" spans="2:6" ht="15" customHeight="1" x14ac:dyDescent="0.3">
      <c r="B151" t="s">
        <v>227</v>
      </c>
      <c r="C151" s="87"/>
      <c r="D151" s="88"/>
      <c r="E151" s="88"/>
      <c r="F151" s="89"/>
    </row>
    <row r="152" spans="2:6" ht="15" customHeight="1" x14ac:dyDescent="0.3">
      <c r="B152" t="s">
        <v>227</v>
      </c>
      <c r="C152" s="87"/>
      <c r="D152" s="88"/>
      <c r="E152" s="88"/>
      <c r="F152" s="89"/>
    </row>
    <row r="153" spans="2:6" ht="15" customHeight="1" x14ac:dyDescent="0.3">
      <c r="B153" t="s">
        <v>227</v>
      </c>
      <c r="C153" s="87"/>
      <c r="D153" s="88"/>
      <c r="E153" s="88"/>
      <c r="F153" s="89"/>
    </row>
    <row r="154" spans="2:6" ht="15" customHeight="1" x14ac:dyDescent="0.3">
      <c r="B154" t="s">
        <v>227</v>
      </c>
      <c r="C154" s="87"/>
      <c r="D154" s="88"/>
      <c r="E154" s="88"/>
      <c r="F154" s="89"/>
    </row>
    <row r="155" spans="2:6" ht="15" customHeight="1" x14ac:dyDescent="0.3">
      <c r="B155" t="s">
        <v>227</v>
      </c>
      <c r="C155" s="87"/>
      <c r="D155" s="88"/>
      <c r="E155" s="88"/>
      <c r="F155" s="89"/>
    </row>
    <row r="156" spans="2:6" ht="15" customHeight="1" x14ac:dyDescent="0.3">
      <c r="B156" t="s">
        <v>227</v>
      </c>
      <c r="C156" s="87"/>
      <c r="D156" s="88"/>
      <c r="E156" s="88"/>
      <c r="F156" s="89"/>
    </row>
    <row r="157" spans="2:6" ht="15" customHeight="1" x14ac:dyDescent="0.3">
      <c r="B157" t="s">
        <v>227</v>
      </c>
      <c r="C157" s="87"/>
      <c r="D157" s="88"/>
      <c r="E157" s="88"/>
      <c r="F157" s="89"/>
    </row>
    <row r="158" spans="2:6" ht="15" customHeight="1" x14ac:dyDescent="0.3">
      <c r="B158" t="s">
        <v>227</v>
      </c>
      <c r="C158" s="87"/>
      <c r="D158" s="88"/>
      <c r="E158" s="88"/>
      <c r="F158" s="89"/>
    </row>
    <row r="159" spans="2:6" ht="15" customHeight="1" x14ac:dyDescent="0.3">
      <c r="B159" t="s">
        <v>227</v>
      </c>
      <c r="C159" s="87"/>
      <c r="D159" s="88"/>
      <c r="E159" s="88"/>
      <c r="F159" s="89"/>
    </row>
    <row r="160" spans="2:6" ht="15" customHeight="1" x14ac:dyDescent="0.3">
      <c r="B160" t="s">
        <v>227</v>
      </c>
      <c r="C160" s="87"/>
      <c r="D160" s="88"/>
      <c r="E160" s="88"/>
      <c r="F160" s="89"/>
    </row>
    <row r="161" spans="2:6" ht="15" customHeight="1" x14ac:dyDescent="0.3">
      <c r="B161" t="s">
        <v>227</v>
      </c>
      <c r="C161" s="87"/>
      <c r="D161" s="88"/>
      <c r="E161" s="88"/>
      <c r="F161" s="89"/>
    </row>
    <row r="162" spans="2:6" ht="15" customHeight="1" x14ac:dyDescent="0.3">
      <c r="B162" t="s">
        <v>227</v>
      </c>
      <c r="C162" s="87"/>
      <c r="D162" s="88"/>
      <c r="E162" s="88"/>
      <c r="F162" s="89"/>
    </row>
    <row r="163" spans="2:6" ht="15" customHeight="1" x14ac:dyDescent="0.3">
      <c r="B163" t="s">
        <v>227</v>
      </c>
      <c r="C163" s="87"/>
      <c r="D163" s="88"/>
      <c r="E163" s="88"/>
      <c r="F163" s="89"/>
    </row>
    <row r="164" spans="2:6" ht="15" customHeight="1" x14ac:dyDescent="0.3">
      <c r="B164" t="s">
        <v>227</v>
      </c>
      <c r="C164" s="87"/>
      <c r="D164" s="88"/>
      <c r="E164" s="88"/>
      <c r="F164" s="89"/>
    </row>
    <row r="165" spans="2:6" ht="15" customHeight="1" x14ac:dyDescent="0.3">
      <c r="B165" t="s">
        <v>227</v>
      </c>
      <c r="C165" s="87"/>
      <c r="D165" s="88"/>
      <c r="E165" s="88"/>
      <c r="F165" s="89"/>
    </row>
    <row r="166" spans="2:6" ht="15" customHeight="1" x14ac:dyDescent="0.3">
      <c r="B166" t="s">
        <v>227</v>
      </c>
      <c r="C166" s="87"/>
      <c r="D166" s="88"/>
      <c r="E166" s="88"/>
      <c r="F166" s="89"/>
    </row>
    <row r="167" spans="2:6" ht="15" customHeight="1" x14ac:dyDescent="0.3">
      <c r="B167" t="s">
        <v>227</v>
      </c>
      <c r="C167" s="87"/>
      <c r="D167" s="88"/>
      <c r="E167" s="88"/>
      <c r="F167" s="89"/>
    </row>
    <row r="168" spans="2:6" ht="22.5" customHeight="1" x14ac:dyDescent="0.3">
      <c r="B168" t="s">
        <v>227</v>
      </c>
      <c r="C168" s="87"/>
      <c r="D168" s="88"/>
      <c r="E168" s="88"/>
      <c r="F168" s="89"/>
    </row>
    <row r="169" spans="2:6" ht="15" customHeight="1" x14ac:dyDescent="0.3">
      <c r="B169" t="s">
        <v>227</v>
      </c>
      <c r="C169" s="87"/>
      <c r="D169" s="88"/>
      <c r="E169" s="88"/>
      <c r="F169" s="89"/>
    </row>
    <row r="170" spans="2:6" ht="15" customHeight="1" x14ac:dyDescent="0.3">
      <c r="B170" t="s">
        <v>227</v>
      </c>
      <c r="C170" s="87"/>
      <c r="D170" s="88"/>
      <c r="E170" s="88"/>
      <c r="F170" s="89"/>
    </row>
    <row r="171" spans="2:6" ht="15" customHeight="1" x14ac:dyDescent="0.3">
      <c r="B171" t="s">
        <v>227</v>
      </c>
      <c r="C171" s="87"/>
      <c r="D171" s="88"/>
      <c r="E171" s="88"/>
      <c r="F171" s="89"/>
    </row>
    <row r="172" spans="2:6" ht="15" customHeight="1" x14ac:dyDescent="0.3">
      <c r="B172" t="s">
        <v>227</v>
      </c>
      <c r="C172" s="87"/>
      <c r="D172" s="88"/>
      <c r="E172" s="88"/>
      <c r="F172" s="89"/>
    </row>
    <row r="173" spans="2:6" ht="15" customHeight="1" x14ac:dyDescent="0.3">
      <c r="B173" t="s">
        <v>227</v>
      </c>
      <c r="C173" s="87"/>
      <c r="D173" s="88"/>
      <c r="E173" s="88"/>
      <c r="F173" s="89"/>
    </row>
    <row r="174" spans="2:6" ht="15" customHeight="1" x14ac:dyDescent="0.3">
      <c r="B174" t="s">
        <v>227</v>
      </c>
      <c r="C174" s="87"/>
      <c r="D174" s="88"/>
      <c r="E174" s="88"/>
      <c r="F174" s="89"/>
    </row>
    <row r="175" spans="2:6" ht="15" customHeight="1" x14ac:dyDescent="0.3">
      <c r="B175" t="s">
        <v>227</v>
      </c>
      <c r="C175" s="87"/>
      <c r="D175" s="88"/>
      <c r="E175" s="88"/>
      <c r="F175" s="89"/>
    </row>
    <row r="176" spans="2:6" ht="15" customHeight="1" x14ac:dyDescent="0.3">
      <c r="B176" t="s">
        <v>227</v>
      </c>
      <c r="C176" s="87"/>
      <c r="D176" s="88"/>
      <c r="E176" s="88"/>
      <c r="F176" s="89"/>
    </row>
    <row r="177" spans="2:6" ht="15" customHeight="1" x14ac:dyDescent="0.3">
      <c r="B177" t="s">
        <v>227</v>
      </c>
      <c r="C177" s="87"/>
      <c r="D177" s="88"/>
      <c r="E177" s="88"/>
      <c r="F177" s="89"/>
    </row>
    <row r="178" spans="2:6" ht="15" customHeight="1" x14ac:dyDescent="0.3">
      <c r="B178" t="s">
        <v>227</v>
      </c>
      <c r="C178" s="87"/>
      <c r="D178" s="88"/>
      <c r="E178" s="88"/>
      <c r="F178" s="89"/>
    </row>
    <row r="179" spans="2:6" ht="15" customHeight="1" x14ac:dyDescent="0.3">
      <c r="B179" t="s">
        <v>227</v>
      </c>
      <c r="C179" s="87"/>
      <c r="D179" s="88"/>
      <c r="E179" s="88"/>
      <c r="F179" s="89"/>
    </row>
    <row r="180" spans="2:6" ht="15" customHeight="1" x14ac:dyDescent="0.3">
      <c r="B180" t="s">
        <v>227</v>
      </c>
      <c r="C180" s="87"/>
      <c r="D180" s="88"/>
      <c r="E180" s="88"/>
      <c r="F180" s="89"/>
    </row>
    <row r="181" spans="2:6" ht="15" customHeight="1" x14ac:dyDescent="0.3">
      <c r="B181" t="s">
        <v>227</v>
      </c>
      <c r="C181" s="87"/>
      <c r="D181" s="88"/>
      <c r="E181" s="88"/>
      <c r="F181" s="89"/>
    </row>
    <row r="182" spans="2:6" ht="15" customHeight="1" x14ac:dyDescent="0.3">
      <c r="B182" t="s">
        <v>227</v>
      </c>
      <c r="C182" s="87"/>
      <c r="D182" s="88"/>
      <c r="E182" s="88"/>
      <c r="F182" s="89"/>
    </row>
    <row r="183" spans="2:6" ht="15" customHeight="1" x14ac:dyDescent="0.3">
      <c r="B183" t="s">
        <v>227</v>
      </c>
      <c r="C183" s="87"/>
      <c r="D183" s="88"/>
      <c r="E183" s="88"/>
      <c r="F183" s="89"/>
    </row>
    <row r="184" spans="2:6" ht="15" customHeight="1" x14ac:dyDescent="0.3">
      <c r="B184" t="s">
        <v>227</v>
      </c>
      <c r="C184" s="87"/>
      <c r="D184" s="88"/>
      <c r="E184" s="88"/>
      <c r="F184" s="89"/>
    </row>
    <row r="185" spans="2:6" ht="15" customHeight="1" x14ac:dyDescent="0.3">
      <c r="B185" t="s">
        <v>227</v>
      </c>
      <c r="C185" s="87"/>
      <c r="D185" s="88"/>
      <c r="E185" s="88"/>
      <c r="F185" s="89"/>
    </row>
    <row r="186" spans="2:6" ht="15" customHeight="1" x14ac:dyDescent="0.3">
      <c r="B186" t="s">
        <v>227</v>
      </c>
      <c r="C186" s="87"/>
      <c r="D186" s="88"/>
      <c r="E186" s="88"/>
      <c r="F186" s="89"/>
    </row>
    <row r="187" spans="2:6" ht="15" customHeight="1" x14ac:dyDescent="0.3">
      <c r="B187" t="s">
        <v>227</v>
      </c>
      <c r="C187" s="87"/>
      <c r="D187" s="88"/>
      <c r="E187" s="88"/>
      <c r="F187" s="89"/>
    </row>
    <row r="188" spans="2:6" ht="15" customHeight="1" x14ac:dyDescent="0.3">
      <c r="B188" t="s">
        <v>227</v>
      </c>
      <c r="C188" s="87"/>
      <c r="D188" s="88"/>
      <c r="E188" s="88"/>
      <c r="F188" s="89"/>
    </row>
    <row r="189" spans="2:6" ht="15" customHeight="1" x14ac:dyDescent="0.3">
      <c r="B189" t="s">
        <v>227</v>
      </c>
      <c r="C189" s="87"/>
      <c r="D189" s="88"/>
      <c r="E189" s="88"/>
      <c r="F189" s="89"/>
    </row>
    <row r="190" spans="2:6" ht="15" customHeight="1" x14ac:dyDescent="0.3">
      <c r="B190" t="s">
        <v>227</v>
      </c>
      <c r="C190" s="87"/>
      <c r="D190" s="88"/>
      <c r="E190" s="88"/>
      <c r="F190" s="89"/>
    </row>
    <row r="191" spans="2:6" ht="15" customHeight="1" x14ac:dyDescent="0.3">
      <c r="B191" t="s">
        <v>227</v>
      </c>
      <c r="C191" s="87"/>
      <c r="D191" s="88"/>
      <c r="E191" s="88"/>
      <c r="F191" s="89"/>
    </row>
    <row r="192" spans="2:6" ht="15" customHeight="1" x14ac:dyDescent="0.3">
      <c r="B192" t="s">
        <v>227</v>
      </c>
      <c r="C192" s="87"/>
      <c r="D192" s="88"/>
      <c r="E192" s="88"/>
      <c r="F192" s="89"/>
    </row>
    <row r="193" spans="2:6" ht="15" customHeight="1" x14ac:dyDescent="0.3">
      <c r="B193" t="s">
        <v>227</v>
      </c>
      <c r="C193" s="87"/>
      <c r="D193" s="88"/>
      <c r="E193" s="88"/>
      <c r="F193" s="89"/>
    </row>
    <row r="194" spans="2:6" ht="15" customHeight="1" x14ac:dyDescent="0.3">
      <c r="B194" t="s">
        <v>227</v>
      </c>
      <c r="C194" s="87"/>
      <c r="D194" s="88"/>
      <c r="E194" s="88"/>
      <c r="F194" s="89"/>
    </row>
    <row r="195" spans="2:6" ht="15" customHeight="1" x14ac:dyDescent="0.3">
      <c r="B195" t="s">
        <v>227</v>
      </c>
      <c r="C195" s="87"/>
      <c r="D195" s="88"/>
      <c r="E195" s="88"/>
      <c r="F195" s="89"/>
    </row>
    <row r="196" spans="2:6" ht="22.5" customHeight="1" x14ac:dyDescent="0.3">
      <c r="B196" t="s">
        <v>227</v>
      </c>
      <c r="C196" s="87"/>
      <c r="D196" s="88"/>
      <c r="E196" s="88"/>
      <c r="F196" s="89"/>
    </row>
    <row r="197" spans="2:6" ht="15" customHeight="1" x14ac:dyDescent="0.3">
      <c r="B197" t="s">
        <v>227</v>
      </c>
      <c r="C197" s="87"/>
      <c r="D197" s="88"/>
      <c r="E197" s="88"/>
      <c r="F197" s="89"/>
    </row>
    <row r="198" spans="2:6" ht="15" customHeight="1" x14ac:dyDescent="0.3">
      <c r="B198" t="s">
        <v>227</v>
      </c>
      <c r="C198" s="87"/>
      <c r="D198" s="88"/>
      <c r="E198" s="88"/>
      <c r="F198" s="89"/>
    </row>
    <row r="199" spans="2:6" ht="15" customHeight="1" x14ac:dyDescent="0.3">
      <c r="B199" t="s">
        <v>227</v>
      </c>
      <c r="C199" s="87"/>
      <c r="D199" s="88"/>
      <c r="E199" s="88"/>
      <c r="F199" s="89"/>
    </row>
    <row r="200" spans="2:6" ht="15" customHeight="1" x14ac:dyDescent="0.3">
      <c r="B200" t="s">
        <v>227</v>
      </c>
      <c r="C200" s="87"/>
      <c r="D200" s="88"/>
      <c r="E200" s="88"/>
      <c r="F200" s="89"/>
    </row>
    <row r="201" spans="2:6" ht="15" customHeight="1" x14ac:dyDescent="0.3">
      <c r="B201" t="s">
        <v>227</v>
      </c>
      <c r="C201" s="87"/>
      <c r="D201" s="88"/>
      <c r="E201" s="88"/>
      <c r="F201" s="89"/>
    </row>
    <row r="202" spans="2:6" ht="15" customHeight="1" x14ac:dyDescent="0.3">
      <c r="B202" t="s">
        <v>227</v>
      </c>
      <c r="C202" s="87"/>
      <c r="D202" s="88"/>
      <c r="E202" s="88"/>
      <c r="F202" s="89"/>
    </row>
    <row r="203" spans="2:6" ht="15" customHeight="1" x14ac:dyDescent="0.3">
      <c r="B203" t="s">
        <v>227</v>
      </c>
      <c r="C203" s="87"/>
      <c r="D203" s="88"/>
      <c r="E203" s="88"/>
      <c r="F203" s="89"/>
    </row>
    <row r="204" spans="2:6" ht="15" customHeight="1" x14ac:dyDescent="0.3">
      <c r="B204" t="s">
        <v>227</v>
      </c>
      <c r="C204" s="87"/>
      <c r="D204" s="88"/>
      <c r="E204" s="88"/>
      <c r="F204" s="89"/>
    </row>
    <row r="205" spans="2:6" ht="15" customHeight="1" x14ac:dyDescent="0.3">
      <c r="B205" t="s">
        <v>227</v>
      </c>
      <c r="C205" s="87"/>
      <c r="D205" s="88"/>
      <c r="E205" s="88"/>
      <c r="F205" s="89"/>
    </row>
    <row r="206" spans="2:6" ht="15" customHeight="1" x14ac:dyDescent="0.3">
      <c r="B206" t="s">
        <v>227</v>
      </c>
      <c r="C206" s="87"/>
      <c r="D206" s="88"/>
      <c r="E206" s="88"/>
      <c r="F206" s="89"/>
    </row>
    <row r="207" spans="2:6" ht="15" customHeight="1" x14ac:dyDescent="0.3">
      <c r="B207" t="s">
        <v>227</v>
      </c>
      <c r="C207" s="87"/>
      <c r="D207" s="88"/>
      <c r="E207" s="88"/>
      <c r="F207" s="89"/>
    </row>
    <row r="208" spans="2:6" ht="15" customHeight="1" x14ac:dyDescent="0.3">
      <c r="B208" t="s">
        <v>227</v>
      </c>
      <c r="C208" s="87"/>
      <c r="D208" s="88"/>
      <c r="E208" s="88"/>
      <c r="F208" s="89"/>
    </row>
    <row r="209" spans="1:6" ht="15" customHeight="1" x14ac:dyDescent="0.3">
      <c r="B209" t="s">
        <v>227</v>
      </c>
      <c r="C209" s="87"/>
      <c r="D209" s="88"/>
      <c r="E209" s="88"/>
      <c r="F209" s="89"/>
    </row>
    <row r="210" spans="1:6" ht="15" customHeight="1" x14ac:dyDescent="0.3">
      <c r="B210" t="s">
        <v>227</v>
      </c>
      <c r="C210" s="87"/>
      <c r="D210" s="88"/>
      <c r="E210" s="88"/>
      <c r="F210" s="89"/>
    </row>
    <row r="211" spans="1:6" ht="15" customHeight="1" x14ac:dyDescent="0.3">
      <c r="B211" t="s">
        <v>227</v>
      </c>
      <c r="C211" s="87"/>
      <c r="D211" s="88"/>
      <c r="E211" s="88"/>
      <c r="F211" s="89"/>
    </row>
    <row r="212" spans="1:6" ht="15" customHeight="1" x14ac:dyDescent="0.3">
      <c r="B212" t="s">
        <v>227</v>
      </c>
      <c r="C212" s="87"/>
      <c r="D212" s="88"/>
      <c r="E212" s="88"/>
      <c r="F212" s="89"/>
    </row>
    <row r="213" spans="1:6" ht="15" customHeight="1" x14ac:dyDescent="0.3">
      <c r="B213" t="s">
        <v>227</v>
      </c>
      <c r="C213" s="87"/>
      <c r="D213" s="88"/>
      <c r="E213" s="88"/>
      <c r="F213" s="89"/>
    </row>
    <row r="214" spans="1:6" ht="15" customHeight="1" x14ac:dyDescent="0.3">
      <c r="B214" t="s">
        <v>227</v>
      </c>
      <c r="C214" s="87"/>
      <c r="D214" s="88"/>
      <c r="E214" s="88"/>
      <c r="F214" s="89"/>
    </row>
    <row r="215" spans="1:6" ht="15" customHeight="1" x14ac:dyDescent="0.3">
      <c r="B215" t="s">
        <v>227</v>
      </c>
      <c r="C215" s="90"/>
      <c r="D215" s="91"/>
      <c r="E215" s="91"/>
      <c r="F215" s="92"/>
    </row>
    <row r="216" spans="1:6" ht="48.75" customHeight="1" x14ac:dyDescent="0.3">
      <c r="B216" t="s">
        <v>227</v>
      </c>
      <c r="C216" s="67" t="s">
        <v>224</v>
      </c>
      <c r="D216" s="68"/>
      <c r="E216" s="68"/>
      <c r="F216" s="69"/>
    </row>
    <row r="217" spans="1:6" ht="21.75" customHeight="1" x14ac:dyDescent="0.3">
      <c r="A217" s="20"/>
      <c r="B217" t="s">
        <v>227</v>
      </c>
      <c r="C217" s="141" t="s">
        <v>223</v>
      </c>
      <c r="D217" s="142"/>
      <c r="E217" s="142"/>
      <c r="F217" s="143"/>
    </row>
    <row r="218" spans="1:6" ht="15" customHeight="1" x14ac:dyDescent="0.3">
      <c r="A218" s="20"/>
      <c r="B218" t="s">
        <v>227</v>
      </c>
      <c r="C218" s="84"/>
      <c r="D218" s="85"/>
      <c r="E218" s="85"/>
      <c r="F218" s="86"/>
    </row>
    <row r="219" spans="1:6" ht="15" customHeight="1" x14ac:dyDescent="0.3">
      <c r="B219" t="s">
        <v>227</v>
      </c>
      <c r="C219" s="87"/>
      <c r="D219" s="88"/>
      <c r="E219" s="88"/>
      <c r="F219" s="89"/>
    </row>
    <row r="220" spans="1:6" ht="15" customHeight="1" x14ac:dyDescent="0.3">
      <c r="B220" t="s">
        <v>227</v>
      </c>
      <c r="C220" s="87"/>
      <c r="D220" s="88"/>
      <c r="E220" s="88"/>
      <c r="F220" s="89"/>
    </row>
    <row r="221" spans="1:6" ht="15" customHeight="1" x14ac:dyDescent="0.3">
      <c r="B221" t="s">
        <v>227</v>
      </c>
      <c r="C221" s="87"/>
      <c r="D221" s="88"/>
      <c r="E221" s="88"/>
      <c r="F221" s="89"/>
    </row>
    <row r="222" spans="1:6" ht="22.5" customHeight="1" x14ac:dyDescent="0.3">
      <c r="B222" t="s">
        <v>227</v>
      </c>
      <c r="C222" s="87"/>
      <c r="D222" s="88"/>
      <c r="E222" s="88"/>
      <c r="F222" s="89"/>
    </row>
    <row r="223" spans="1:6" ht="15" customHeight="1" x14ac:dyDescent="0.3">
      <c r="B223" t="s">
        <v>227</v>
      </c>
      <c r="C223" s="87"/>
      <c r="D223" s="88"/>
      <c r="E223" s="88"/>
      <c r="F223" s="89"/>
    </row>
    <row r="224" spans="1:6" ht="15" customHeight="1" x14ac:dyDescent="0.3">
      <c r="B224" t="s">
        <v>227</v>
      </c>
      <c r="C224" s="87"/>
      <c r="D224" s="88"/>
      <c r="E224" s="88"/>
      <c r="F224" s="89"/>
    </row>
    <row r="225" spans="2:6" ht="15" customHeight="1" x14ac:dyDescent="0.3">
      <c r="B225" t="s">
        <v>227</v>
      </c>
      <c r="C225" s="87"/>
      <c r="D225" s="88"/>
      <c r="E225" s="88"/>
      <c r="F225" s="89"/>
    </row>
    <row r="226" spans="2:6" ht="15" customHeight="1" x14ac:dyDescent="0.3">
      <c r="B226" t="s">
        <v>227</v>
      </c>
      <c r="C226" s="87"/>
      <c r="D226" s="88"/>
      <c r="E226" s="88"/>
      <c r="F226" s="89"/>
    </row>
    <row r="227" spans="2:6" ht="15" customHeight="1" x14ac:dyDescent="0.3">
      <c r="B227" t="s">
        <v>227</v>
      </c>
      <c r="C227" s="87"/>
      <c r="D227" s="88"/>
      <c r="E227" s="88"/>
      <c r="F227" s="89"/>
    </row>
    <row r="228" spans="2:6" ht="15" customHeight="1" x14ac:dyDescent="0.3">
      <c r="B228" t="s">
        <v>227</v>
      </c>
      <c r="C228" s="87"/>
      <c r="D228" s="88"/>
      <c r="E228" s="88"/>
      <c r="F228" s="89"/>
    </row>
    <row r="229" spans="2:6" ht="15" customHeight="1" x14ac:dyDescent="0.3">
      <c r="B229" t="s">
        <v>227</v>
      </c>
      <c r="C229" s="87"/>
      <c r="D229" s="88"/>
      <c r="E229" s="88"/>
      <c r="F229" s="89"/>
    </row>
    <row r="230" spans="2:6" ht="15" customHeight="1" x14ac:dyDescent="0.3">
      <c r="B230" t="s">
        <v>227</v>
      </c>
      <c r="C230" s="87"/>
      <c r="D230" s="88"/>
      <c r="E230" s="88"/>
      <c r="F230" s="89"/>
    </row>
    <row r="231" spans="2:6" ht="22.5" customHeight="1" x14ac:dyDescent="0.3">
      <c r="B231" t="s">
        <v>227</v>
      </c>
      <c r="C231" s="87"/>
      <c r="D231" s="88"/>
      <c r="E231" s="88"/>
      <c r="F231" s="89"/>
    </row>
    <row r="232" spans="2:6" ht="15" customHeight="1" x14ac:dyDescent="0.3">
      <c r="B232" t="s">
        <v>227</v>
      </c>
      <c r="C232" s="87"/>
      <c r="D232" s="88"/>
      <c r="E232" s="88"/>
      <c r="F232" s="89"/>
    </row>
    <row r="233" spans="2:6" ht="15" customHeight="1" x14ac:dyDescent="0.3">
      <c r="B233" t="s">
        <v>227</v>
      </c>
      <c r="C233" s="87"/>
      <c r="D233" s="88"/>
      <c r="E233" s="88"/>
      <c r="F233" s="89"/>
    </row>
    <row r="234" spans="2:6" ht="15" customHeight="1" x14ac:dyDescent="0.3">
      <c r="B234" t="s">
        <v>227</v>
      </c>
      <c r="C234" s="87"/>
      <c r="D234" s="88"/>
      <c r="E234" s="88"/>
      <c r="F234" s="89"/>
    </row>
    <row r="235" spans="2:6" ht="15" customHeight="1" x14ac:dyDescent="0.3">
      <c r="B235" t="s">
        <v>227</v>
      </c>
      <c r="C235" s="87"/>
      <c r="D235" s="88"/>
      <c r="E235" s="88"/>
      <c r="F235" s="89"/>
    </row>
    <row r="236" spans="2:6" ht="15" customHeight="1" x14ac:dyDescent="0.3">
      <c r="B236" t="s">
        <v>227</v>
      </c>
      <c r="C236" s="87"/>
      <c r="D236" s="88"/>
      <c r="E236" s="88"/>
      <c r="F236" s="89"/>
    </row>
    <row r="237" spans="2:6" ht="15" customHeight="1" x14ac:dyDescent="0.3">
      <c r="B237" t="s">
        <v>227</v>
      </c>
      <c r="C237" s="87"/>
      <c r="D237" s="88"/>
      <c r="E237" s="88"/>
      <c r="F237" s="89"/>
    </row>
    <row r="238" spans="2:6" ht="15" customHeight="1" x14ac:dyDescent="0.3">
      <c r="B238" t="s">
        <v>227</v>
      </c>
      <c r="C238" s="87"/>
      <c r="D238" s="88"/>
      <c r="E238" s="88"/>
      <c r="F238" s="89"/>
    </row>
    <row r="239" spans="2:6" ht="15" customHeight="1" x14ac:dyDescent="0.3">
      <c r="B239" t="s">
        <v>227</v>
      </c>
      <c r="C239" s="87"/>
      <c r="D239" s="88"/>
      <c r="E239" s="88"/>
      <c r="F239" s="89"/>
    </row>
    <row r="240" spans="2:6" ht="15" customHeight="1" x14ac:dyDescent="0.3">
      <c r="B240" t="s">
        <v>227</v>
      </c>
      <c r="C240" s="87"/>
      <c r="D240" s="88"/>
      <c r="E240" s="88"/>
      <c r="F240" s="89"/>
    </row>
    <row r="241" spans="1:6" ht="15" customHeight="1" x14ac:dyDescent="0.3">
      <c r="B241" t="s">
        <v>227</v>
      </c>
      <c r="C241" s="87"/>
      <c r="D241" s="88"/>
      <c r="E241" s="88"/>
      <c r="F241" s="89"/>
    </row>
    <row r="242" spans="1:6" ht="15" customHeight="1" x14ac:dyDescent="0.3">
      <c r="B242" t="s">
        <v>227</v>
      </c>
      <c r="C242" s="87"/>
      <c r="D242" s="88"/>
      <c r="E242" s="88"/>
      <c r="F242" s="89"/>
    </row>
    <row r="243" spans="1:6" ht="15" customHeight="1" x14ac:dyDescent="0.3">
      <c r="B243" t="s">
        <v>227</v>
      </c>
      <c r="C243" s="90"/>
      <c r="D243" s="91"/>
      <c r="E243" s="91"/>
      <c r="F243" s="92"/>
    </row>
    <row r="244" spans="1:6" ht="31.5" customHeight="1" x14ac:dyDescent="0.3">
      <c r="B244" t="s">
        <v>227</v>
      </c>
      <c r="C244" s="67" t="s">
        <v>187</v>
      </c>
      <c r="D244" s="68"/>
      <c r="E244" s="68"/>
      <c r="F244" s="69"/>
    </row>
    <row r="245" spans="1:6" ht="15" customHeight="1" x14ac:dyDescent="0.3">
      <c r="A245" s="6"/>
      <c r="B245" t="s">
        <v>227</v>
      </c>
      <c r="C245" s="236" t="s">
        <v>214</v>
      </c>
      <c r="D245" s="237"/>
      <c r="E245" s="237"/>
      <c r="F245" s="237"/>
    </row>
    <row r="246" spans="1:6" ht="15" customHeight="1" x14ac:dyDescent="0.3">
      <c r="B246" t="s">
        <v>227</v>
      </c>
      <c r="C246" s="84"/>
      <c r="D246" s="85"/>
      <c r="E246" s="85"/>
      <c r="F246" s="86"/>
    </row>
    <row r="247" spans="1:6" ht="15" customHeight="1" x14ac:dyDescent="0.3">
      <c r="B247" t="s">
        <v>227</v>
      </c>
      <c r="C247" s="87"/>
      <c r="D247" s="88"/>
      <c r="E247" s="88"/>
      <c r="F247" s="89"/>
    </row>
    <row r="248" spans="1:6" ht="15" customHeight="1" x14ac:dyDescent="0.3">
      <c r="B248" t="s">
        <v>227</v>
      </c>
      <c r="C248" s="87"/>
      <c r="D248" s="88"/>
      <c r="E248" s="88"/>
      <c r="F248" s="89"/>
    </row>
    <row r="249" spans="1:6" ht="15" customHeight="1" x14ac:dyDescent="0.3">
      <c r="B249" t="s">
        <v>227</v>
      </c>
      <c r="C249" s="87"/>
      <c r="D249" s="88"/>
      <c r="E249" s="88"/>
      <c r="F249" s="89"/>
    </row>
    <row r="250" spans="1:6" ht="15" customHeight="1" x14ac:dyDescent="0.3">
      <c r="B250" t="s">
        <v>227</v>
      </c>
      <c r="C250" s="87"/>
      <c r="D250" s="88"/>
      <c r="E250" s="88"/>
      <c r="F250" s="89"/>
    </row>
    <row r="251" spans="1:6" ht="15" customHeight="1" x14ac:dyDescent="0.3">
      <c r="B251" t="s">
        <v>227</v>
      </c>
      <c r="C251" s="87"/>
      <c r="D251" s="88"/>
      <c r="E251" s="88"/>
      <c r="F251" s="89"/>
    </row>
    <row r="252" spans="1:6" ht="15" customHeight="1" x14ac:dyDescent="0.3">
      <c r="B252" t="s">
        <v>227</v>
      </c>
      <c r="C252" s="87"/>
      <c r="D252" s="88"/>
      <c r="E252" s="88"/>
      <c r="F252" s="89"/>
    </row>
    <row r="253" spans="1:6" ht="15" customHeight="1" x14ac:dyDescent="0.3">
      <c r="B253" t="s">
        <v>227</v>
      </c>
      <c r="C253" s="87"/>
      <c r="D253" s="88"/>
      <c r="E253" s="88"/>
      <c r="F253" s="89"/>
    </row>
    <row r="254" spans="1:6" ht="15" customHeight="1" x14ac:dyDescent="0.3">
      <c r="B254" t="s">
        <v>227</v>
      </c>
      <c r="C254" s="87"/>
      <c r="D254" s="88"/>
      <c r="E254" s="88"/>
      <c r="F254" s="89"/>
    </row>
    <row r="255" spans="1:6" ht="15" customHeight="1" x14ac:dyDescent="0.3">
      <c r="B255" t="s">
        <v>227</v>
      </c>
      <c r="C255" s="87"/>
      <c r="D255" s="88"/>
      <c r="E255" s="88"/>
      <c r="F255" s="89"/>
    </row>
    <row r="256" spans="1:6" ht="15" customHeight="1" x14ac:dyDescent="0.3">
      <c r="B256" t="s">
        <v>227</v>
      </c>
      <c r="C256" s="87"/>
      <c r="D256" s="88"/>
      <c r="E256" s="88"/>
      <c r="F256" s="89"/>
    </row>
    <row r="257" spans="2:6" ht="15" customHeight="1" x14ac:dyDescent="0.3">
      <c r="B257" t="s">
        <v>227</v>
      </c>
      <c r="C257" s="87"/>
      <c r="D257" s="88"/>
      <c r="E257" s="88"/>
      <c r="F257" s="89"/>
    </row>
    <row r="258" spans="2:6" ht="15" customHeight="1" x14ac:dyDescent="0.3">
      <c r="B258" t="s">
        <v>227</v>
      </c>
      <c r="C258" s="87"/>
      <c r="D258" s="88"/>
      <c r="E258" s="88"/>
      <c r="F258" s="89"/>
    </row>
    <row r="259" spans="2:6" ht="15" customHeight="1" x14ac:dyDescent="0.3">
      <c r="B259" t="s">
        <v>227</v>
      </c>
      <c r="C259" s="87"/>
      <c r="D259" s="88"/>
      <c r="E259" s="88"/>
      <c r="F259" s="89"/>
    </row>
    <row r="260" spans="2:6" ht="15" customHeight="1" x14ac:dyDescent="0.3">
      <c r="B260" t="s">
        <v>227</v>
      </c>
      <c r="C260" s="87"/>
      <c r="D260" s="88"/>
      <c r="E260" s="88"/>
      <c r="F260" s="89"/>
    </row>
    <row r="261" spans="2:6" ht="15" customHeight="1" x14ac:dyDescent="0.3">
      <c r="B261" t="s">
        <v>227</v>
      </c>
      <c r="C261" s="87"/>
      <c r="D261" s="88"/>
      <c r="E261" s="88"/>
      <c r="F261" s="89"/>
    </row>
    <row r="262" spans="2:6" ht="15" customHeight="1" x14ac:dyDescent="0.3">
      <c r="B262" t="s">
        <v>227</v>
      </c>
      <c r="C262" s="87"/>
      <c r="D262" s="88"/>
      <c r="E262" s="88"/>
      <c r="F262" s="89"/>
    </row>
    <row r="263" spans="2:6" ht="15" customHeight="1" x14ac:dyDescent="0.3">
      <c r="B263" t="s">
        <v>227</v>
      </c>
      <c r="C263" s="87"/>
      <c r="D263" s="88"/>
      <c r="E263" s="88"/>
      <c r="F263" s="89"/>
    </row>
    <row r="264" spans="2:6" ht="15" customHeight="1" x14ac:dyDescent="0.3">
      <c r="B264" t="s">
        <v>227</v>
      </c>
      <c r="C264" s="87"/>
      <c r="D264" s="88"/>
      <c r="E264" s="88"/>
      <c r="F264" s="89"/>
    </row>
    <row r="265" spans="2:6" ht="15" customHeight="1" x14ac:dyDescent="0.3">
      <c r="B265" t="s">
        <v>227</v>
      </c>
      <c r="C265" s="87"/>
      <c r="D265" s="88"/>
      <c r="E265" s="88"/>
      <c r="F265" s="89"/>
    </row>
    <row r="266" spans="2:6" ht="15" customHeight="1" x14ac:dyDescent="0.3">
      <c r="B266" t="s">
        <v>227</v>
      </c>
      <c r="C266" s="87"/>
      <c r="D266" s="88"/>
      <c r="E266" s="88"/>
      <c r="F266" s="89"/>
    </row>
    <row r="267" spans="2:6" ht="15" customHeight="1" x14ac:dyDescent="0.3">
      <c r="B267" t="s">
        <v>227</v>
      </c>
      <c r="C267" s="87"/>
      <c r="D267" s="88"/>
      <c r="E267" s="88"/>
      <c r="F267" s="89"/>
    </row>
    <row r="268" spans="2:6" ht="15" customHeight="1" x14ac:dyDescent="0.3">
      <c r="B268" t="s">
        <v>227</v>
      </c>
      <c r="C268" s="87"/>
      <c r="D268" s="88"/>
      <c r="E268" s="88"/>
      <c r="F268" s="89"/>
    </row>
    <row r="269" spans="2:6" ht="15" customHeight="1" x14ac:dyDescent="0.3">
      <c r="B269" t="s">
        <v>227</v>
      </c>
      <c r="C269" s="87"/>
      <c r="D269" s="88"/>
      <c r="E269" s="88"/>
      <c r="F269" s="89"/>
    </row>
    <row r="270" spans="2:6" ht="15" customHeight="1" x14ac:dyDescent="0.3">
      <c r="B270" t="s">
        <v>227</v>
      </c>
      <c r="C270" s="87"/>
      <c r="D270" s="88"/>
      <c r="E270" s="88"/>
      <c r="F270" s="89"/>
    </row>
    <row r="271" spans="2:6" ht="15" customHeight="1" x14ac:dyDescent="0.3">
      <c r="B271" t="s">
        <v>227</v>
      </c>
      <c r="C271" s="87"/>
      <c r="D271" s="88"/>
      <c r="E271" s="88"/>
      <c r="F271" s="89"/>
    </row>
    <row r="272" spans="2:6" ht="15" customHeight="1" x14ac:dyDescent="0.3">
      <c r="B272" t="s">
        <v>227</v>
      </c>
      <c r="C272" s="87"/>
      <c r="D272" s="88"/>
      <c r="E272" s="88"/>
      <c r="F272" s="89"/>
    </row>
    <row r="273" spans="1:6" ht="15" customHeight="1" x14ac:dyDescent="0.3">
      <c r="B273" t="s">
        <v>227</v>
      </c>
      <c r="C273" s="87"/>
      <c r="D273" s="88"/>
      <c r="E273" s="88"/>
      <c r="F273" s="89"/>
    </row>
    <row r="274" spans="1:6" ht="15" customHeight="1" x14ac:dyDescent="0.3">
      <c r="B274" t="s">
        <v>227</v>
      </c>
      <c r="C274" s="87"/>
      <c r="D274" s="88"/>
      <c r="E274" s="88"/>
      <c r="F274" s="89"/>
    </row>
    <row r="275" spans="1:6" ht="15" customHeight="1" x14ac:dyDescent="0.3">
      <c r="B275" t="s">
        <v>227</v>
      </c>
      <c r="C275" s="90"/>
      <c r="D275" s="91"/>
      <c r="E275" s="91"/>
      <c r="F275" s="92"/>
    </row>
    <row r="276" spans="1:6" ht="36" customHeight="1" x14ac:dyDescent="0.3">
      <c r="A276" s="20"/>
      <c r="B276" t="s">
        <v>227</v>
      </c>
      <c r="C276" s="67" t="s">
        <v>192</v>
      </c>
      <c r="D276" s="68"/>
      <c r="E276" s="68"/>
      <c r="F276" s="69"/>
    </row>
    <row r="277" spans="1:6" ht="15" customHeight="1" x14ac:dyDescent="0.3">
      <c r="B277" t="s">
        <v>227</v>
      </c>
      <c r="C277" s="84"/>
      <c r="D277" s="85"/>
      <c r="E277" s="85"/>
      <c r="F277" s="86"/>
    </row>
    <row r="278" spans="1:6" ht="15" customHeight="1" x14ac:dyDescent="0.3">
      <c r="B278" t="s">
        <v>227</v>
      </c>
      <c r="C278" s="87"/>
      <c r="D278" s="88"/>
      <c r="E278" s="88"/>
      <c r="F278" s="89"/>
    </row>
    <row r="279" spans="1:6" ht="15" customHeight="1" x14ac:dyDescent="0.3">
      <c r="B279" t="s">
        <v>227</v>
      </c>
      <c r="C279" s="87"/>
      <c r="D279" s="88"/>
      <c r="E279" s="88"/>
      <c r="F279" s="89"/>
    </row>
    <row r="280" spans="1:6" ht="15" customHeight="1" x14ac:dyDescent="0.3">
      <c r="B280" t="s">
        <v>227</v>
      </c>
      <c r="C280" s="87"/>
      <c r="D280" s="88"/>
      <c r="E280" s="88"/>
      <c r="F280" s="89"/>
    </row>
    <row r="281" spans="1:6" ht="15" customHeight="1" x14ac:dyDescent="0.3">
      <c r="B281" t="s">
        <v>227</v>
      </c>
      <c r="C281" s="87"/>
      <c r="D281" s="88"/>
      <c r="E281" s="88"/>
      <c r="F281" s="89"/>
    </row>
    <row r="282" spans="1:6" ht="15" customHeight="1" x14ac:dyDescent="0.3">
      <c r="B282" t="s">
        <v>227</v>
      </c>
      <c r="C282" s="87"/>
      <c r="D282" s="88"/>
      <c r="E282" s="88"/>
      <c r="F282" s="89"/>
    </row>
    <row r="283" spans="1:6" ht="15" customHeight="1" x14ac:dyDescent="0.3">
      <c r="B283" t="s">
        <v>227</v>
      </c>
      <c r="C283" s="87"/>
      <c r="D283" s="88"/>
      <c r="E283" s="88"/>
      <c r="F283" s="89"/>
    </row>
    <row r="284" spans="1:6" ht="15" customHeight="1" x14ac:dyDescent="0.3">
      <c r="B284" t="s">
        <v>227</v>
      </c>
      <c r="C284" s="87"/>
      <c r="D284" s="88"/>
      <c r="E284" s="88"/>
      <c r="F284" s="89"/>
    </row>
    <row r="285" spans="1:6" ht="15" customHeight="1" x14ac:dyDescent="0.3">
      <c r="B285" t="s">
        <v>227</v>
      </c>
      <c r="C285" s="87"/>
      <c r="D285" s="88"/>
      <c r="E285" s="88"/>
      <c r="F285" s="89"/>
    </row>
    <row r="286" spans="1:6" ht="15" customHeight="1" x14ac:dyDescent="0.3">
      <c r="B286" t="s">
        <v>227</v>
      </c>
      <c r="C286" s="87"/>
      <c r="D286" s="88"/>
      <c r="E286" s="88"/>
      <c r="F286" s="89"/>
    </row>
    <row r="287" spans="1:6" ht="15" customHeight="1" x14ac:dyDescent="0.3">
      <c r="B287" t="s">
        <v>227</v>
      </c>
      <c r="C287" s="87"/>
      <c r="D287" s="88"/>
      <c r="E287" s="88"/>
      <c r="F287" s="89"/>
    </row>
    <row r="288" spans="1:6" ht="15" customHeight="1" x14ac:dyDescent="0.3">
      <c r="B288" t="s">
        <v>227</v>
      </c>
      <c r="C288" s="87"/>
      <c r="D288" s="88"/>
      <c r="E288" s="88"/>
      <c r="F288" s="89"/>
    </row>
    <row r="289" spans="2:6" ht="15" customHeight="1" x14ac:dyDescent="0.3">
      <c r="B289" t="s">
        <v>227</v>
      </c>
      <c r="C289" s="87"/>
      <c r="D289" s="88"/>
      <c r="E289" s="88"/>
      <c r="F289" s="89"/>
    </row>
    <row r="290" spans="2:6" ht="15" customHeight="1" x14ac:dyDescent="0.3">
      <c r="B290" t="s">
        <v>227</v>
      </c>
      <c r="C290" s="87"/>
      <c r="D290" s="88"/>
      <c r="E290" s="88"/>
      <c r="F290" s="89"/>
    </row>
    <row r="291" spans="2:6" ht="15" customHeight="1" x14ac:dyDescent="0.3">
      <c r="B291" t="s">
        <v>227</v>
      </c>
      <c r="C291" s="87"/>
      <c r="D291" s="88"/>
      <c r="E291" s="88"/>
      <c r="F291" s="89"/>
    </row>
    <row r="292" spans="2:6" ht="15" customHeight="1" x14ac:dyDescent="0.3">
      <c r="B292" t="s">
        <v>227</v>
      </c>
      <c r="C292" s="87"/>
      <c r="D292" s="88"/>
      <c r="E292" s="88"/>
      <c r="F292" s="89"/>
    </row>
    <row r="293" spans="2:6" ht="15" customHeight="1" x14ac:dyDescent="0.3">
      <c r="B293" t="s">
        <v>227</v>
      </c>
      <c r="C293" s="87"/>
      <c r="D293" s="88"/>
      <c r="E293" s="88"/>
      <c r="F293" s="89"/>
    </row>
    <row r="294" spans="2:6" ht="15" customHeight="1" x14ac:dyDescent="0.3">
      <c r="B294" t="s">
        <v>227</v>
      </c>
      <c r="C294" s="87"/>
      <c r="D294" s="88"/>
      <c r="E294" s="88"/>
      <c r="F294" s="89"/>
    </row>
    <row r="295" spans="2:6" ht="15" customHeight="1" x14ac:dyDescent="0.3">
      <c r="B295" t="s">
        <v>227</v>
      </c>
      <c r="C295" s="87"/>
      <c r="D295" s="88"/>
      <c r="E295" s="88"/>
      <c r="F295" s="89"/>
    </row>
    <row r="296" spans="2:6" ht="15" customHeight="1" x14ac:dyDescent="0.3">
      <c r="B296" t="s">
        <v>227</v>
      </c>
      <c r="C296" s="90"/>
      <c r="D296" s="91"/>
      <c r="E296" s="91"/>
      <c r="F296" s="92"/>
    </row>
    <row r="297" spans="2:6" ht="33" customHeight="1" x14ac:dyDescent="0.3">
      <c r="B297" t="s">
        <v>227</v>
      </c>
      <c r="C297" s="67" t="s">
        <v>185</v>
      </c>
      <c r="D297" s="68"/>
      <c r="E297" s="68"/>
      <c r="F297" s="69"/>
    </row>
    <row r="298" spans="2:6" ht="15" customHeight="1" x14ac:dyDescent="0.3">
      <c r="B298" t="s">
        <v>227</v>
      </c>
      <c r="C298" s="85"/>
      <c r="D298" s="85"/>
      <c r="E298" s="85"/>
      <c r="F298" s="86"/>
    </row>
    <row r="299" spans="2:6" ht="15" customHeight="1" x14ac:dyDescent="0.3">
      <c r="B299" t="s">
        <v>227</v>
      </c>
      <c r="C299" s="88"/>
      <c r="D299" s="88"/>
      <c r="E299" s="88"/>
      <c r="F299" s="89"/>
    </row>
    <row r="300" spans="2:6" ht="15" customHeight="1" x14ac:dyDescent="0.3">
      <c r="B300" t="s">
        <v>227</v>
      </c>
      <c r="C300" s="88"/>
      <c r="D300" s="88"/>
      <c r="E300" s="88"/>
      <c r="F300" s="89"/>
    </row>
    <row r="301" spans="2:6" ht="15" customHeight="1" x14ac:dyDescent="0.3">
      <c r="B301" t="s">
        <v>227</v>
      </c>
      <c r="C301" s="88"/>
      <c r="D301" s="88"/>
      <c r="E301" s="88"/>
      <c r="F301" s="89"/>
    </row>
    <row r="302" spans="2:6" ht="15" customHeight="1" x14ac:dyDescent="0.3">
      <c r="B302" t="s">
        <v>227</v>
      </c>
      <c r="C302" s="88"/>
      <c r="D302" s="88"/>
      <c r="E302" s="88"/>
      <c r="F302" s="89"/>
    </row>
    <row r="303" spans="2:6" ht="15" customHeight="1" x14ac:dyDescent="0.3">
      <c r="B303" t="s">
        <v>227</v>
      </c>
      <c r="C303" s="88"/>
      <c r="D303" s="88"/>
      <c r="E303" s="88"/>
      <c r="F303" s="89"/>
    </row>
    <row r="304" spans="2:6" ht="15" customHeight="1" x14ac:dyDescent="0.3">
      <c r="B304" t="s">
        <v>227</v>
      </c>
      <c r="C304" s="88"/>
      <c r="D304" s="88"/>
      <c r="E304" s="88"/>
      <c r="F304" s="89"/>
    </row>
    <row r="305" spans="2:6" ht="15" customHeight="1" x14ac:dyDescent="0.3">
      <c r="B305" t="s">
        <v>227</v>
      </c>
      <c r="C305" s="88"/>
      <c r="D305" s="88"/>
      <c r="E305" s="88"/>
      <c r="F305" s="89"/>
    </row>
    <row r="306" spans="2:6" ht="15" customHeight="1" x14ac:dyDescent="0.3">
      <c r="B306" t="s">
        <v>227</v>
      </c>
      <c r="C306" s="88"/>
      <c r="D306" s="88"/>
      <c r="E306" s="88"/>
      <c r="F306" s="89"/>
    </row>
    <row r="307" spans="2:6" ht="15" customHeight="1" x14ac:dyDescent="0.3">
      <c r="B307" t="s">
        <v>227</v>
      </c>
      <c r="C307" s="88"/>
      <c r="D307" s="88"/>
      <c r="E307" s="88"/>
      <c r="F307" s="89"/>
    </row>
    <row r="308" spans="2:6" ht="15" customHeight="1" x14ac:dyDescent="0.3">
      <c r="B308" t="s">
        <v>227</v>
      </c>
      <c r="C308" s="88"/>
      <c r="D308" s="88"/>
      <c r="E308" s="88"/>
      <c r="F308" s="89"/>
    </row>
    <row r="309" spans="2:6" ht="15" customHeight="1" x14ac:dyDescent="0.3">
      <c r="B309" t="s">
        <v>227</v>
      </c>
      <c r="C309" s="88"/>
      <c r="D309" s="88"/>
      <c r="E309" s="88"/>
      <c r="F309" s="89"/>
    </row>
    <row r="310" spans="2:6" ht="15" customHeight="1" x14ac:dyDescent="0.3">
      <c r="B310" t="s">
        <v>227</v>
      </c>
      <c r="C310" s="91"/>
      <c r="D310" s="91"/>
      <c r="E310" s="91"/>
      <c r="F310" s="92"/>
    </row>
    <row r="311" spans="2:6" ht="15.75" customHeight="1" x14ac:dyDescent="0.3">
      <c r="B311" s="2" t="s">
        <v>228</v>
      </c>
      <c r="C311" s="96" t="s">
        <v>50</v>
      </c>
      <c r="D311" s="97"/>
      <c r="E311" s="97"/>
      <c r="F311" s="98"/>
    </row>
    <row r="312" spans="2:6" ht="30" customHeight="1" x14ac:dyDescent="0.3">
      <c r="B312" s="2" t="s">
        <v>228</v>
      </c>
      <c r="C312" s="216" t="s">
        <v>158</v>
      </c>
      <c r="D312" s="217"/>
      <c r="E312" s="67" t="s">
        <v>195</v>
      </c>
      <c r="F312" s="69"/>
    </row>
    <row r="313" spans="2:6" ht="15" customHeight="1" x14ac:dyDescent="0.3">
      <c r="B313" s="2" t="s">
        <v>228</v>
      </c>
      <c r="C313" s="13" t="s">
        <v>109</v>
      </c>
      <c r="D313" s="13" t="s">
        <v>110</v>
      </c>
      <c r="E313" s="84"/>
      <c r="F313" s="86"/>
    </row>
    <row r="314" spans="2:6" ht="15" customHeight="1" x14ac:dyDescent="0.3">
      <c r="B314" s="2" t="s">
        <v>228</v>
      </c>
      <c r="C314" s="14" t="s">
        <v>157</v>
      </c>
      <c r="D314" s="48"/>
      <c r="E314" s="87"/>
      <c r="F314" s="89"/>
    </row>
    <row r="315" spans="2:6" ht="15" customHeight="1" x14ac:dyDescent="0.3">
      <c r="B315" s="2" t="s">
        <v>228</v>
      </c>
      <c r="C315" s="14" t="s">
        <v>1</v>
      </c>
      <c r="D315" s="49"/>
      <c r="E315" s="87"/>
      <c r="F315" s="89"/>
    </row>
    <row r="316" spans="2:6" ht="15" customHeight="1" x14ac:dyDescent="0.3">
      <c r="B316" s="2" t="s">
        <v>228</v>
      </c>
      <c r="C316" s="14" t="s">
        <v>2</v>
      </c>
      <c r="D316" s="49"/>
      <c r="E316" s="87"/>
      <c r="F316" s="89"/>
    </row>
    <row r="317" spans="2:6" ht="15" customHeight="1" x14ac:dyDescent="0.3">
      <c r="B317" s="2" t="s">
        <v>228</v>
      </c>
      <c r="C317" s="14" t="s">
        <v>3</v>
      </c>
      <c r="D317" s="49"/>
      <c r="E317" s="87"/>
      <c r="F317" s="89"/>
    </row>
    <row r="318" spans="2:6" ht="15" customHeight="1" x14ac:dyDescent="0.3">
      <c r="B318" s="2" t="s">
        <v>228</v>
      </c>
      <c r="C318" s="14" t="s">
        <v>4</v>
      </c>
      <c r="D318" s="49"/>
      <c r="E318" s="87"/>
      <c r="F318" s="89"/>
    </row>
    <row r="319" spans="2:6" ht="17.25" customHeight="1" x14ac:dyDescent="0.3">
      <c r="B319" s="2" t="s">
        <v>228</v>
      </c>
      <c r="C319" s="229" t="s">
        <v>111</v>
      </c>
      <c r="D319" s="230"/>
      <c r="E319" s="87"/>
      <c r="F319" s="89"/>
    </row>
    <row r="320" spans="2:6" ht="15" customHeight="1" x14ac:dyDescent="0.3">
      <c r="B320" s="2" t="s">
        <v>228</v>
      </c>
      <c r="C320" s="231"/>
      <c r="D320" s="232"/>
      <c r="E320" s="87"/>
      <c r="F320" s="89"/>
    </row>
    <row r="321" spans="1:6" ht="15" customHeight="1" x14ac:dyDescent="0.3">
      <c r="B321" s="2" t="s">
        <v>228</v>
      </c>
      <c r="C321" s="231"/>
      <c r="D321" s="232"/>
      <c r="E321" s="87"/>
      <c r="F321" s="89"/>
    </row>
    <row r="322" spans="1:6" ht="15" customHeight="1" x14ac:dyDescent="0.3">
      <c r="A322" s="20"/>
      <c r="B322" s="2" t="s">
        <v>228</v>
      </c>
      <c r="C322" s="231"/>
      <c r="D322" s="232"/>
      <c r="E322" s="87"/>
      <c r="F322" s="89"/>
    </row>
    <row r="323" spans="1:6" ht="15" customHeight="1" x14ac:dyDescent="0.3">
      <c r="A323" s="20"/>
      <c r="B323" s="2" t="s">
        <v>228</v>
      </c>
      <c r="C323" s="231"/>
      <c r="D323" s="232"/>
      <c r="E323" s="87"/>
      <c r="F323" s="89"/>
    </row>
    <row r="324" spans="1:6" ht="15" customHeight="1" x14ac:dyDescent="0.3">
      <c r="A324" s="20"/>
      <c r="B324" s="2" t="s">
        <v>228</v>
      </c>
      <c r="C324" s="80"/>
      <c r="D324" s="81"/>
      <c r="E324" s="87"/>
      <c r="F324" s="89"/>
    </row>
    <row r="325" spans="1:6" ht="15" customHeight="1" x14ac:dyDescent="0.3">
      <c r="A325" s="20"/>
      <c r="C325" s="80"/>
      <c r="D325" s="81"/>
      <c r="E325" s="87"/>
      <c r="F325" s="89"/>
    </row>
    <row r="326" spans="1:6" ht="15" customHeight="1" x14ac:dyDescent="0.3">
      <c r="A326" s="20"/>
      <c r="C326" s="80"/>
      <c r="D326" s="81"/>
      <c r="E326" s="87"/>
      <c r="F326" s="89"/>
    </row>
    <row r="327" spans="1:6" ht="15" customHeight="1" x14ac:dyDescent="0.3">
      <c r="A327" s="20"/>
      <c r="C327" s="80"/>
      <c r="D327" s="81"/>
      <c r="E327" s="87"/>
      <c r="F327" s="89"/>
    </row>
    <row r="328" spans="1:6" ht="15" customHeight="1" x14ac:dyDescent="0.3">
      <c r="A328" s="20"/>
      <c r="C328" s="80"/>
      <c r="D328" s="81"/>
      <c r="E328" s="87"/>
      <c r="F328" s="89"/>
    </row>
    <row r="329" spans="1:6" ht="15" customHeight="1" x14ac:dyDescent="0.3">
      <c r="A329" s="20"/>
      <c r="B329" s="2" t="s">
        <v>228</v>
      </c>
      <c r="C329" s="80"/>
      <c r="D329" s="81"/>
      <c r="E329" s="87"/>
      <c r="F329" s="89"/>
    </row>
    <row r="330" spans="1:6" ht="15" customHeight="1" x14ac:dyDescent="0.3">
      <c r="A330" s="20"/>
      <c r="B330" s="2" t="s">
        <v>228</v>
      </c>
      <c r="C330" s="80"/>
      <c r="D330" s="81"/>
      <c r="E330" s="87"/>
      <c r="F330" s="89"/>
    </row>
    <row r="331" spans="1:6" ht="15" customHeight="1" x14ac:dyDescent="0.3">
      <c r="A331" s="20"/>
      <c r="B331" s="2" t="s">
        <v>228</v>
      </c>
      <c r="C331" s="80"/>
      <c r="D331" s="81"/>
      <c r="E331" s="87"/>
      <c r="F331" s="89"/>
    </row>
    <row r="332" spans="1:6" ht="15" customHeight="1" x14ac:dyDescent="0.3">
      <c r="A332" s="20"/>
      <c r="B332" s="2" t="s">
        <v>228</v>
      </c>
      <c r="C332" s="80"/>
      <c r="D332" s="81"/>
      <c r="E332" s="87"/>
      <c r="F332" s="89"/>
    </row>
    <row r="333" spans="1:6" ht="15" customHeight="1" x14ac:dyDescent="0.3">
      <c r="A333" s="20"/>
      <c r="B333" s="2" t="s">
        <v>228</v>
      </c>
      <c r="C333" s="78"/>
      <c r="D333" s="79"/>
      <c r="E333" s="90"/>
      <c r="F333" s="92"/>
    </row>
    <row r="334" spans="1:6" ht="34.5" customHeight="1" x14ac:dyDescent="0.3">
      <c r="A334" s="20"/>
      <c r="B334" t="s">
        <v>229</v>
      </c>
      <c r="C334" s="82" t="s">
        <v>213</v>
      </c>
      <c r="D334" s="83"/>
      <c r="E334" s="83"/>
      <c r="F334" s="83"/>
    </row>
    <row r="335" spans="1:6" ht="30" customHeight="1" x14ac:dyDescent="0.3">
      <c r="A335" s="20"/>
      <c r="B335" t="s">
        <v>229</v>
      </c>
      <c r="C335" s="9" t="s">
        <v>136</v>
      </c>
      <c r="D335" s="60"/>
      <c r="E335" s="76"/>
      <c r="F335" s="77"/>
    </row>
    <row r="336" spans="1:6" ht="15" customHeight="1" x14ac:dyDescent="0.3">
      <c r="A336" s="20"/>
      <c r="B336"/>
      <c r="C336" s="9" t="s">
        <v>149</v>
      </c>
      <c r="D336" s="60"/>
      <c r="E336" s="80"/>
      <c r="F336" s="81"/>
    </row>
    <row r="337" spans="1:6" ht="15" customHeight="1" x14ac:dyDescent="0.3">
      <c r="A337" s="20"/>
      <c r="B337" t="s">
        <v>234</v>
      </c>
      <c r="C337" s="9" t="s">
        <v>246</v>
      </c>
      <c r="D337" s="43"/>
      <c r="E337" s="78"/>
      <c r="F337" s="79"/>
    </row>
    <row r="338" spans="1:6" ht="31.5" customHeight="1" x14ac:dyDescent="0.3">
      <c r="A338" s="6"/>
      <c r="B338" t="s">
        <v>229</v>
      </c>
      <c r="C338" s="67" t="s">
        <v>188</v>
      </c>
      <c r="D338" s="68"/>
      <c r="E338" s="68"/>
      <c r="F338" s="69"/>
    </row>
    <row r="339" spans="1:6" ht="15" customHeight="1" x14ac:dyDescent="0.3">
      <c r="A339" s="6"/>
      <c r="B339" t="s">
        <v>229</v>
      </c>
      <c r="C339" s="84"/>
      <c r="D339" s="85"/>
      <c r="E339" s="85"/>
      <c r="F339" s="86"/>
    </row>
    <row r="340" spans="1:6" ht="15" customHeight="1" x14ac:dyDescent="0.3">
      <c r="B340" t="s">
        <v>229</v>
      </c>
      <c r="C340" s="87"/>
      <c r="D340" s="88"/>
      <c r="E340" s="88"/>
      <c r="F340" s="89"/>
    </row>
    <row r="341" spans="1:6" ht="15" customHeight="1" x14ac:dyDescent="0.3">
      <c r="B341" t="s">
        <v>229</v>
      </c>
      <c r="C341" s="87"/>
      <c r="D341" s="88"/>
      <c r="E341" s="88"/>
      <c r="F341" s="89"/>
    </row>
    <row r="342" spans="1:6" ht="15" customHeight="1" x14ac:dyDescent="0.3">
      <c r="B342"/>
      <c r="C342" s="87"/>
      <c r="D342" s="88"/>
      <c r="E342" s="88"/>
      <c r="F342" s="89"/>
    </row>
    <row r="343" spans="1:6" ht="15" customHeight="1" x14ac:dyDescent="0.3">
      <c r="B343"/>
      <c r="C343" s="87"/>
      <c r="D343" s="88"/>
      <c r="E343" s="88"/>
      <c r="F343" s="89"/>
    </row>
    <row r="344" spans="1:6" ht="15" customHeight="1" x14ac:dyDescent="0.3">
      <c r="B344" t="s">
        <v>229</v>
      </c>
      <c r="C344" s="87"/>
      <c r="D344" s="88"/>
      <c r="E344" s="88"/>
      <c r="F344" s="89"/>
    </row>
    <row r="345" spans="1:6" ht="15" customHeight="1" x14ac:dyDescent="0.3">
      <c r="A345" s="6"/>
      <c r="B345" t="s">
        <v>229</v>
      </c>
      <c r="C345" s="87"/>
      <c r="D345" s="88"/>
      <c r="E345" s="88"/>
      <c r="F345" s="89"/>
    </row>
    <row r="346" spans="1:6" ht="15" customHeight="1" x14ac:dyDescent="0.3">
      <c r="B346" t="s">
        <v>229</v>
      </c>
      <c r="C346" s="87"/>
      <c r="D346" s="88"/>
      <c r="E346" s="88"/>
      <c r="F346" s="89"/>
    </row>
    <row r="347" spans="1:6" ht="15" customHeight="1" x14ac:dyDescent="0.3">
      <c r="B347" t="s">
        <v>229</v>
      </c>
      <c r="C347" s="87"/>
      <c r="D347" s="88"/>
      <c r="E347" s="88"/>
      <c r="F347" s="89"/>
    </row>
    <row r="348" spans="1:6" ht="15" customHeight="1" x14ac:dyDescent="0.3">
      <c r="B348" t="s">
        <v>229</v>
      </c>
      <c r="C348" s="87"/>
      <c r="D348" s="88"/>
      <c r="E348" s="88"/>
      <c r="F348" s="89"/>
    </row>
    <row r="349" spans="1:6" ht="15" customHeight="1" x14ac:dyDescent="0.3">
      <c r="B349" t="s">
        <v>229</v>
      </c>
      <c r="C349" s="87"/>
      <c r="D349" s="88"/>
      <c r="E349" s="88"/>
      <c r="F349" s="89"/>
    </row>
    <row r="350" spans="1:6" ht="15" customHeight="1" x14ac:dyDescent="0.3">
      <c r="B350" t="s">
        <v>229</v>
      </c>
      <c r="C350" s="90"/>
      <c r="D350" s="91"/>
      <c r="E350" s="91"/>
      <c r="F350" s="92"/>
    </row>
    <row r="351" spans="1:6" ht="52.5" customHeight="1" x14ac:dyDescent="0.3">
      <c r="B351" t="s">
        <v>229</v>
      </c>
      <c r="C351" s="67" t="s">
        <v>189</v>
      </c>
      <c r="D351" s="68"/>
      <c r="E351" s="68"/>
      <c r="F351" s="69"/>
    </row>
    <row r="352" spans="1:6" ht="15" customHeight="1" x14ac:dyDescent="0.3">
      <c r="B352" t="s">
        <v>229</v>
      </c>
      <c r="C352" s="84"/>
      <c r="D352" s="85"/>
      <c r="E352" s="85"/>
      <c r="F352" s="86"/>
    </row>
    <row r="353" spans="1:6" ht="15" customHeight="1" x14ac:dyDescent="0.3">
      <c r="B353" t="s">
        <v>229</v>
      </c>
      <c r="C353" s="87"/>
      <c r="D353" s="88"/>
      <c r="E353" s="88"/>
      <c r="F353" s="89"/>
    </row>
    <row r="354" spans="1:6" ht="15" customHeight="1" x14ac:dyDescent="0.3">
      <c r="B354" t="s">
        <v>229</v>
      </c>
      <c r="C354" s="87"/>
      <c r="D354" s="88"/>
      <c r="E354" s="88"/>
      <c r="F354" s="89"/>
    </row>
    <row r="355" spans="1:6" ht="15" customHeight="1" x14ac:dyDescent="0.3">
      <c r="B355" t="s">
        <v>229</v>
      </c>
      <c r="C355" s="87"/>
      <c r="D355" s="88"/>
      <c r="E355" s="88"/>
      <c r="F355" s="89"/>
    </row>
    <row r="356" spans="1:6" ht="15" customHeight="1" x14ac:dyDescent="0.3">
      <c r="B356" t="s">
        <v>229</v>
      </c>
      <c r="C356" s="87"/>
      <c r="D356" s="88"/>
      <c r="E356" s="88"/>
      <c r="F356" s="89"/>
    </row>
    <row r="357" spans="1:6" ht="15" customHeight="1" x14ac:dyDescent="0.3">
      <c r="B357"/>
      <c r="C357" s="87"/>
      <c r="D357" s="88"/>
      <c r="E357" s="88"/>
      <c r="F357" s="89"/>
    </row>
    <row r="358" spans="1:6" ht="15" customHeight="1" x14ac:dyDescent="0.3">
      <c r="B358"/>
      <c r="C358" s="87"/>
      <c r="D358" s="88"/>
      <c r="E358" s="88"/>
      <c r="F358" s="89"/>
    </row>
    <row r="359" spans="1:6" ht="15" customHeight="1" x14ac:dyDescent="0.3">
      <c r="B359" t="s">
        <v>229</v>
      </c>
      <c r="C359" s="87"/>
      <c r="D359" s="88"/>
      <c r="E359" s="88"/>
      <c r="F359" s="89"/>
    </row>
    <row r="360" spans="1:6" ht="15" customHeight="1" x14ac:dyDescent="0.3">
      <c r="A360" s="6"/>
      <c r="B360" t="s">
        <v>229</v>
      </c>
      <c r="C360" s="87"/>
      <c r="D360" s="88"/>
      <c r="E360" s="88"/>
      <c r="F360" s="89"/>
    </row>
    <row r="361" spans="1:6" ht="15" customHeight="1" x14ac:dyDescent="0.3">
      <c r="B361" t="s">
        <v>229</v>
      </c>
      <c r="C361" s="87"/>
      <c r="D361" s="88"/>
      <c r="E361" s="88"/>
      <c r="F361" s="89"/>
    </row>
    <row r="362" spans="1:6" ht="15" customHeight="1" x14ac:dyDescent="0.3">
      <c r="B362" t="s">
        <v>229</v>
      </c>
      <c r="C362" s="87"/>
      <c r="D362" s="88"/>
      <c r="E362" s="88"/>
      <c r="F362" s="89"/>
    </row>
    <row r="363" spans="1:6" ht="15" customHeight="1" x14ac:dyDescent="0.3">
      <c r="B363" t="s">
        <v>229</v>
      </c>
      <c r="C363" s="87"/>
      <c r="D363" s="88"/>
      <c r="E363" s="88"/>
      <c r="F363" s="89"/>
    </row>
    <row r="364" spans="1:6" ht="15" customHeight="1" x14ac:dyDescent="0.3">
      <c r="B364" t="s">
        <v>229</v>
      </c>
      <c r="C364" s="87"/>
      <c r="D364" s="88"/>
      <c r="E364" s="88"/>
      <c r="F364" s="89"/>
    </row>
    <row r="365" spans="1:6" ht="15" customHeight="1" x14ac:dyDescent="0.3">
      <c r="B365" t="s">
        <v>229</v>
      </c>
      <c r="C365" s="87"/>
      <c r="D365" s="88"/>
      <c r="E365" s="88"/>
      <c r="F365" s="89"/>
    </row>
    <row r="366" spans="1:6" ht="15" customHeight="1" x14ac:dyDescent="0.3">
      <c r="B366" t="s">
        <v>229</v>
      </c>
      <c r="C366" s="90"/>
      <c r="D366" s="91"/>
      <c r="E366" s="91"/>
      <c r="F366" s="92"/>
    </row>
    <row r="367" spans="1:6" ht="50.25" customHeight="1" x14ac:dyDescent="0.3">
      <c r="B367" t="s">
        <v>229</v>
      </c>
      <c r="C367" s="67" t="s">
        <v>190</v>
      </c>
      <c r="D367" s="68"/>
      <c r="E367" s="68"/>
      <c r="F367" s="69"/>
    </row>
    <row r="368" spans="1:6" ht="18" customHeight="1" x14ac:dyDescent="0.3">
      <c r="B368" t="s">
        <v>229</v>
      </c>
      <c r="C368" s="84"/>
      <c r="D368" s="85"/>
      <c r="E368" s="85"/>
      <c r="F368" s="86"/>
    </row>
    <row r="369" spans="1:6" ht="15" customHeight="1" x14ac:dyDescent="0.3">
      <c r="B369" t="s">
        <v>229</v>
      </c>
      <c r="C369" s="87"/>
      <c r="D369" s="88"/>
      <c r="E369" s="88"/>
      <c r="F369" s="89"/>
    </row>
    <row r="370" spans="1:6" ht="15" customHeight="1" x14ac:dyDescent="0.3">
      <c r="B370" t="s">
        <v>229</v>
      </c>
      <c r="C370" s="87"/>
      <c r="D370" s="88"/>
      <c r="E370" s="88"/>
      <c r="F370" s="89"/>
    </row>
    <row r="371" spans="1:6" ht="15" customHeight="1" x14ac:dyDescent="0.3">
      <c r="B371"/>
      <c r="C371" s="87"/>
      <c r="D371" s="88"/>
      <c r="E371" s="88"/>
      <c r="F371" s="89"/>
    </row>
    <row r="372" spans="1:6" ht="15" customHeight="1" x14ac:dyDescent="0.3">
      <c r="B372"/>
      <c r="C372" s="87"/>
      <c r="D372" s="88"/>
      <c r="E372" s="88"/>
      <c r="F372" s="89"/>
    </row>
    <row r="373" spans="1:6" ht="15" customHeight="1" x14ac:dyDescent="0.3">
      <c r="B373" t="s">
        <v>229</v>
      </c>
      <c r="C373" s="87"/>
      <c r="D373" s="88"/>
      <c r="E373" s="88"/>
      <c r="F373" s="89"/>
    </row>
    <row r="374" spans="1:6" ht="15" customHeight="1" x14ac:dyDescent="0.3">
      <c r="B374" t="s">
        <v>229</v>
      </c>
      <c r="C374" s="87"/>
      <c r="D374" s="88"/>
      <c r="E374" s="88"/>
      <c r="F374" s="89"/>
    </row>
    <row r="375" spans="1:6" ht="15" customHeight="1" x14ac:dyDescent="0.3">
      <c r="B375" t="s">
        <v>229</v>
      </c>
      <c r="C375" s="87"/>
      <c r="D375" s="88"/>
      <c r="E375" s="88"/>
      <c r="F375" s="89"/>
    </row>
    <row r="376" spans="1:6" ht="15" customHeight="1" x14ac:dyDescent="0.3">
      <c r="B376" t="s">
        <v>229</v>
      </c>
      <c r="C376" s="87"/>
      <c r="D376" s="88"/>
      <c r="E376" s="88"/>
      <c r="F376" s="89"/>
    </row>
    <row r="377" spans="1:6" ht="15" customHeight="1" x14ac:dyDescent="0.3">
      <c r="B377" t="s">
        <v>229</v>
      </c>
      <c r="C377" s="87"/>
      <c r="D377" s="88"/>
      <c r="E377" s="88"/>
      <c r="F377" s="89"/>
    </row>
    <row r="378" spans="1:6" ht="15" customHeight="1" x14ac:dyDescent="0.3">
      <c r="B378" t="s">
        <v>229</v>
      </c>
      <c r="C378" s="87"/>
      <c r="D378" s="88"/>
      <c r="E378" s="88"/>
      <c r="F378" s="89"/>
    </row>
    <row r="379" spans="1:6" ht="15" customHeight="1" x14ac:dyDescent="0.3">
      <c r="B379" t="s">
        <v>229</v>
      </c>
      <c r="C379" s="90"/>
      <c r="D379" s="91"/>
      <c r="E379" s="91"/>
      <c r="F379" s="92"/>
    </row>
    <row r="380" spans="1:6" ht="15.75" customHeight="1" x14ac:dyDescent="0.3">
      <c r="A380" s="20"/>
      <c r="B380" t="s">
        <v>229</v>
      </c>
      <c r="C380" s="96" t="s">
        <v>138</v>
      </c>
      <c r="D380" s="97"/>
      <c r="E380" s="97"/>
      <c r="F380" s="98"/>
    </row>
    <row r="381" spans="1:6" ht="34.5" customHeight="1" x14ac:dyDescent="0.3">
      <c r="B381" t="s">
        <v>229</v>
      </c>
      <c r="C381" s="190" t="s">
        <v>133</v>
      </c>
      <c r="D381" s="204"/>
      <c r="E381" s="67" t="s">
        <v>193</v>
      </c>
      <c r="F381" s="69"/>
    </row>
    <row r="382" spans="1:6" ht="13.5" customHeight="1" x14ac:dyDescent="0.3">
      <c r="B382" t="s">
        <v>229</v>
      </c>
      <c r="C382" s="203"/>
      <c r="D382" s="205"/>
      <c r="E382" s="84"/>
      <c r="F382" s="86"/>
    </row>
    <row r="383" spans="1:6" ht="13.5" customHeight="1" x14ac:dyDescent="0.3">
      <c r="B383" t="s">
        <v>229</v>
      </c>
      <c r="C383" s="203"/>
      <c r="D383" s="205"/>
      <c r="E383" s="87"/>
      <c r="F383" s="89"/>
    </row>
    <row r="384" spans="1:6" ht="13.5" customHeight="1" x14ac:dyDescent="0.3">
      <c r="B384" t="s">
        <v>229</v>
      </c>
      <c r="C384" s="203"/>
      <c r="D384" s="205"/>
      <c r="E384" s="87"/>
      <c r="F384" s="89"/>
    </row>
    <row r="385" spans="1:6" ht="13.5" customHeight="1" x14ac:dyDescent="0.3">
      <c r="B385" t="s">
        <v>229</v>
      </c>
      <c r="C385" s="203"/>
      <c r="D385" s="205"/>
      <c r="E385" s="87"/>
      <c r="F385" s="89"/>
    </row>
    <row r="386" spans="1:6" ht="13.5" customHeight="1" x14ac:dyDescent="0.3">
      <c r="B386" t="s">
        <v>229</v>
      </c>
      <c r="C386" s="203"/>
      <c r="D386" s="205"/>
      <c r="E386" s="87"/>
      <c r="F386" s="89"/>
    </row>
    <row r="387" spans="1:6" ht="13.5" customHeight="1" x14ac:dyDescent="0.3">
      <c r="B387" t="s">
        <v>229</v>
      </c>
      <c r="C387" s="203"/>
      <c r="D387" s="205"/>
      <c r="E387" s="87"/>
      <c r="F387" s="89"/>
    </row>
    <row r="388" spans="1:6" ht="13.5" customHeight="1" x14ac:dyDescent="0.3">
      <c r="B388" t="s">
        <v>229</v>
      </c>
      <c r="C388" s="191"/>
      <c r="D388" s="206"/>
      <c r="E388" s="87"/>
      <c r="F388" s="89"/>
    </row>
    <row r="389" spans="1:6" ht="16.5" customHeight="1" x14ac:dyDescent="0.3">
      <c r="B389" t="s">
        <v>229</v>
      </c>
      <c r="C389" s="190" t="s">
        <v>156</v>
      </c>
      <c r="D389" s="226"/>
      <c r="E389" s="87"/>
      <c r="F389" s="89"/>
    </row>
    <row r="390" spans="1:6" ht="15" customHeight="1" x14ac:dyDescent="0.3">
      <c r="B390" t="s">
        <v>229</v>
      </c>
      <c r="C390" s="203"/>
      <c r="D390" s="227"/>
      <c r="E390" s="87"/>
      <c r="F390" s="89"/>
    </row>
    <row r="391" spans="1:6" ht="15" customHeight="1" x14ac:dyDescent="0.3">
      <c r="B391" t="s">
        <v>229</v>
      </c>
      <c r="C391" s="203"/>
      <c r="D391" s="227"/>
      <c r="E391" s="87"/>
      <c r="F391" s="89"/>
    </row>
    <row r="392" spans="1:6" ht="15" customHeight="1" x14ac:dyDescent="0.3">
      <c r="B392" t="s">
        <v>229</v>
      </c>
      <c r="C392" s="203"/>
      <c r="D392" s="227"/>
      <c r="E392" s="87"/>
      <c r="F392" s="89"/>
    </row>
    <row r="393" spans="1:6" ht="15" customHeight="1" x14ac:dyDescent="0.3">
      <c r="B393" t="s">
        <v>229</v>
      </c>
      <c r="C393" s="203"/>
      <c r="D393" s="227"/>
      <c r="E393" s="87"/>
      <c r="F393" s="89"/>
    </row>
    <row r="394" spans="1:6" ht="15" customHeight="1" x14ac:dyDescent="0.3">
      <c r="B394" t="s">
        <v>229</v>
      </c>
      <c r="C394" s="191"/>
      <c r="D394" s="228"/>
      <c r="E394" s="87"/>
      <c r="F394" s="89"/>
    </row>
    <row r="395" spans="1:6" ht="15" customHeight="1" x14ac:dyDescent="0.3">
      <c r="B395" t="s">
        <v>229</v>
      </c>
      <c r="C395" s="76"/>
      <c r="D395" s="77"/>
      <c r="E395" s="87"/>
      <c r="F395" s="89"/>
    </row>
    <row r="396" spans="1:6" ht="15" customHeight="1" x14ac:dyDescent="0.3">
      <c r="A396" s="20"/>
      <c r="B396" t="s">
        <v>229</v>
      </c>
      <c r="C396" s="80"/>
      <c r="D396" s="81"/>
      <c r="E396" s="87"/>
      <c r="F396" s="89"/>
    </row>
    <row r="397" spans="1:6" ht="15" customHeight="1" x14ac:dyDescent="0.3">
      <c r="A397" s="20"/>
      <c r="B397" t="s">
        <v>229</v>
      </c>
      <c r="C397" s="80"/>
      <c r="D397" s="81"/>
      <c r="E397" s="87"/>
      <c r="F397" s="89"/>
    </row>
    <row r="398" spans="1:6" ht="15" customHeight="1" x14ac:dyDescent="0.3">
      <c r="A398" s="20"/>
      <c r="B398" t="s">
        <v>229</v>
      </c>
      <c r="C398" s="80"/>
      <c r="D398" s="81"/>
      <c r="E398" s="87"/>
      <c r="F398" s="89"/>
    </row>
    <row r="399" spans="1:6" ht="15" customHeight="1" x14ac:dyDescent="0.3">
      <c r="A399" s="20"/>
      <c r="B399" t="s">
        <v>229</v>
      </c>
      <c r="C399" s="80"/>
      <c r="D399" s="81"/>
      <c r="E399" s="87"/>
      <c r="F399" s="89"/>
    </row>
    <row r="400" spans="1:6" ht="15" customHeight="1" x14ac:dyDescent="0.3">
      <c r="A400" s="20"/>
      <c r="B400" t="s">
        <v>229</v>
      </c>
      <c r="C400" s="80"/>
      <c r="D400" s="81"/>
      <c r="E400" s="87"/>
      <c r="F400" s="89"/>
    </row>
    <row r="401" spans="1:6" ht="15" customHeight="1" x14ac:dyDescent="0.3">
      <c r="A401" s="20"/>
      <c r="B401" t="s">
        <v>229</v>
      </c>
      <c r="C401" s="80"/>
      <c r="D401" s="81"/>
      <c r="E401" s="87"/>
      <c r="F401" s="89"/>
    </row>
    <row r="402" spans="1:6" ht="15" customHeight="1" x14ac:dyDescent="0.3">
      <c r="A402" s="20"/>
      <c r="B402" t="s">
        <v>229</v>
      </c>
      <c r="C402" s="80"/>
      <c r="D402" s="81"/>
      <c r="E402" s="87"/>
      <c r="F402" s="89"/>
    </row>
    <row r="403" spans="1:6" ht="15" customHeight="1" x14ac:dyDescent="0.3">
      <c r="A403" s="20"/>
      <c r="B403" t="s">
        <v>229</v>
      </c>
      <c r="C403" s="78"/>
      <c r="D403" s="79"/>
      <c r="E403" s="90"/>
      <c r="F403" s="92"/>
    </row>
    <row r="404" spans="1:6" ht="15.75" customHeight="1" x14ac:dyDescent="0.3">
      <c r="B404" t="s">
        <v>230</v>
      </c>
      <c r="C404" s="96" t="s">
        <v>137</v>
      </c>
      <c r="D404" s="97"/>
      <c r="E404" s="97"/>
      <c r="F404" s="98"/>
    </row>
    <row r="405" spans="1:6" ht="35.25" customHeight="1" x14ac:dyDescent="0.3">
      <c r="B405" t="s">
        <v>230</v>
      </c>
      <c r="C405" s="9" t="s">
        <v>155</v>
      </c>
      <c r="D405" s="3"/>
      <c r="E405" s="192"/>
      <c r="F405" s="193"/>
    </row>
    <row r="406" spans="1:6" ht="30" customHeight="1" x14ac:dyDescent="0.3">
      <c r="B406" t="s">
        <v>230</v>
      </c>
      <c r="C406" s="67" t="s">
        <v>201</v>
      </c>
      <c r="D406" s="68"/>
      <c r="E406" s="68"/>
      <c r="F406" s="69"/>
    </row>
    <row r="407" spans="1:6" ht="15" customHeight="1" x14ac:dyDescent="0.3">
      <c r="B407" t="s">
        <v>230</v>
      </c>
      <c r="C407" s="84"/>
      <c r="D407" s="85"/>
      <c r="E407" s="85"/>
      <c r="F407" s="86"/>
    </row>
    <row r="408" spans="1:6" ht="15" customHeight="1" x14ac:dyDescent="0.3">
      <c r="B408" t="s">
        <v>230</v>
      </c>
      <c r="C408" s="87"/>
      <c r="D408" s="88"/>
      <c r="E408" s="88"/>
      <c r="F408" s="89"/>
    </row>
    <row r="409" spans="1:6" ht="15" customHeight="1" x14ac:dyDescent="0.3">
      <c r="B409" t="s">
        <v>230</v>
      </c>
      <c r="C409" s="87"/>
      <c r="D409" s="88"/>
      <c r="E409" s="88"/>
      <c r="F409" s="89"/>
    </row>
    <row r="410" spans="1:6" ht="15" customHeight="1" x14ac:dyDescent="0.3">
      <c r="B410" t="s">
        <v>230</v>
      </c>
      <c r="C410" s="87"/>
      <c r="D410" s="88"/>
      <c r="E410" s="88"/>
      <c r="F410" s="89"/>
    </row>
    <row r="411" spans="1:6" ht="15" customHeight="1" x14ac:dyDescent="0.3">
      <c r="B411" t="s">
        <v>230</v>
      </c>
      <c r="C411" s="87"/>
      <c r="D411" s="88"/>
      <c r="E411" s="88"/>
      <c r="F411" s="89"/>
    </row>
    <row r="412" spans="1:6" ht="15" customHeight="1" x14ac:dyDescent="0.3">
      <c r="B412" t="s">
        <v>230</v>
      </c>
      <c r="C412" s="87"/>
      <c r="D412" s="88"/>
      <c r="E412" s="88"/>
      <c r="F412" s="89"/>
    </row>
    <row r="413" spans="1:6" ht="15" customHeight="1" x14ac:dyDescent="0.3">
      <c r="B413" t="s">
        <v>230</v>
      </c>
      <c r="C413" s="87"/>
      <c r="D413" s="88"/>
      <c r="E413" s="88"/>
      <c r="F413" s="89"/>
    </row>
    <row r="414" spans="1:6" ht="15" customHeight="1" x14ac:dyDescent="0.3">
      <c r="B414" t="s">
        <v>230</v>
      </c>
      <c r="C414" s="87"/>
      <c r="D414" s="88"/>
      <c r="E414" s="88"/>
      <c r="F414" s="89"/>
    </row>
    <row r="415" spans="1:6" ht="15" customHeight="1" x14ac:dyDescent="0.3">
      <c r="B415" t="s">
        <v>230</v>
      </c>
      <c r="C415" s="87"/>
      <c r="D415" s="88"/>
      <c r="E415" s="88"/>
      <c r="F415" s="89"/>
    </row>
    <row r="416" spans="1:6" ht="15" customHeight="1" x14ac:dyDescent="0.3">
      <c r="B416" t="s">
        <v>230</v>
      </c>
      <c r="C416" s="87"/>
      <c r="D416" s="88"/>
      <c r="E416" s="88"/>
      <c r="F416" s="89"/>
    </row>
    <row r="417" spans="2:6" ht="15" customHeight="1" x14ac:dyDescent="0.3">
      <c r="B417" t="s">
        <v>230</v>
      </c>
      <c r="C417" s="87"/>
      <c r="D417" s="88"/>
      <c r="E417" s="88"/>
      <c r="F417" s="89"/>
    </row>
    <row r="418" spans="2:6" ht="15" customHeight="1" x14ac:dyDescent="0.3">
      <c r="B418" t="s">
        <v>230</v>
      </c>
      <c r="C418" s="87"/>
      <c r="D418" s="88"/>
      <c r="E418" s="88"/>
      <c r="F418" s="89"/>
    </row>
    <row r="419" spans="2:6" ht="15" customHeight="1" x14ac:dyDescent="0.3">
      <c r="B419" t="s">
        <v>230</v>
      </c>
      <c r="C419" s="87"/>
      <c r="D419" s="88"/>
      <c r="E419" s="88"/>
      <c r="F419" s="89"/>
    </row>
    <row r="420" spans="2:6" ht="15" customHeight="1" x14ac:dyDescent="0.3">
      <c r="B420" t="s">
        <v>230</v>
      </c>
      <c r="C420" s="87"/>
      <c r="D420" s="88"/>
      <c r="E420" s="88"/>
      <c r="F420" s="89"/>
    </row>
    <row r="421" spans="2:6" ht="15" customHeight="1" x14ac:dyDescent="0.3">
      <c r="B421" t="s">
        <v>230</v>
      </c>
      <c r="C421" s="87"/>
      <c r="D421" s="88"/>
      <c r="E421" s="88"/>
      <c r="F421" s="89"/>
    </row>
    <row r="422" spans="2:6" ht="15" customHeight="1" x14ac:dyDescent="0.3">
      <c r="B422" t="s">
        <v>230</v>
      </c>
      <c r="C422" s="87"/>
      <c r="D422" s="88"/>
      <c r="E422" s="88"/>
      <c r="F422" s="89"/>
    </row>
    <row r="423" spans="2:6" ht="15" customHeight="1" x14ac:dyDescent="0.3">
      <c r="B423" t="s">
        <v>230</v>
      </c>
      <c r="C423" s="87"/>
      <c r="D423" s="88"/>
      <c r="E423" s="88"/>
      <c r="F423" s="89"/>
    </row>
    <row r="424" spans="2:6" ht="15" customHeight="1" x14ac:dyDescent="0.3">
      <c r="B424" t="s">
        <v>230</v>
      </c>
      <c r="C424" s="87"/>
      <c r="D424" s="88"/>
      <c r="E424" s="88"/>
      <c r="F424" s="89"/>
    </row>
    <row r="425" spans="2:6" ht="15" customHeight="1" x14ac:dyDescent="0.3">
      <c r="B425" t="s">
        <v>230</v>
      </c>
      <c r="C425" s="87"/>
      <c r="D425" s="88"/>
      <c r="E425" s="88"/>
      <c r="F425" s="89"/>
    </row>
    <row r="426" spans="2:6" ht="15" customHeight="1" x14ac:dyDescent="0.3">
      <c r="B426" t="s">
        <v>230</v>
      </c>
      <c r="C426" s="87"/>
      <c r="D426" s="88"/>
      <c r="E426" s="88"/>
      <c r="F426" s="89"/>
    </row>
    <row r="427" spans="2:6" ht="15" customHeight="1" x14ac:dyDescent="0.3">
      <c r="B427" t="s">
        <v>230</v>
      </c>
      <c r="C427" s="87"/>
      <c r="D427" s="88"/>
      <c r="E427" s="88"/>
      <c r="F427" s="89"/>
    </row>
    <row r="428" spans="2:6" ht="15" customHeight="1" x14ac:dyDescent="0.3">
      <c r="B428" t="s">
        <v>230</v>
      </c>
      <c r="C428" s="87"/>
      <c r="D428" s="88"/>
      <c r="E428" s="88"/>
      <c r="F428" s="89"/>
    </row>
    <row r="429" spans="2:6" ht="15" customHeight="1" x14ac:dyDescent="0.3">
      <c r="B429" t="s">
        <v>230</v>
      </c>
      <c r="C429" s="87"/>
      <c r="D429" s="88"/>
      <c r="E429" s="88"/>
      <c r="F429" s="89"/>
    </row>
    <row r="430" spans="2:6" ht="15" customHeight="1" x14ac:dyDescent="0.3">
      <c r="B430" t="s">
        <v>230</v>
      </c>
      <c r="C430" s="87"/>
      <c r="D430" s="88"/>
      <c r="E430" s="88"/>
      <c r="F430" s="89"/>
    </row>
    <row r="431" spans="2:6" ht="15" customHeight="1" x14ac:dyDescent="0.3">
      <c r="B431" t="s">
        <v>230</v>
      </c>
      <c r="C431" s="87"/>
      <c r="D431" s="88"/>
      <c r="E431" s="88"/>
      <c r="F431" s="89"/>
    </row>
    <row r="432" spans="2:6" ht="15" customHeight="1" x14ac:dyDescent="0.3">
      <c r="B432" t="s">
        <v>230</v>
      </c>
      <c r="C432" s="87"/>
      <c r="D432" s="88"/>
      <c r="E432" s="88"/>
      <c r="F432" s="89"/>
    </row>
    <row r="433" spans="2:6" ht="15" customHeight="1" x14ac:dyDescent="0.3">
      <c r="B433" t="s">
        <v>230</v>
      </c>
      <c r="C433" s="87"/>
      <c r="D433" s="88"/>
      <c r="E433" s="88"/>
      <c r="F433" s="89"/>
    </row>
    <row r="434" spans="2:6" ht="15" customHeight="1" x14ac:dyDescent="0.3">
      <c r="B434" t="s">
        <v>230</v>
      </c>
      <c r="C434" s="87"/>
      <c r="D434" s="88"/>
      <c r="E434" s="88"/>
      <c r="F434" s="89"/>
    </row>
    <row r="435" spans="2:6" ht="15" customHeight="1" x14ac:dyDescent="0.3">
      <c r="B435" t="s">
        <v>230</v>
      </c>
      <c r="C435" s="87"/>
      <c r="D435" s="88"/>
      <c r="E435" s="88"/>
      <c r="F435" s="89"/>
    </row>
    <row r="436" spans="2:6" ht="15" customHeight="1" x14ac:dyDescent="0.3">
      <c r="B436" t="s">
        <v>230</v>
      </c>
      <c r="C436" s="87"/>
      <c r="D436" s="88"/>
      <c r="E436" s="88"/>
      <c r="F436" s="89"/>
    </row>
    <row r="437" spans="2:6" ht="15" customHeight="1" x14ac:dyDescent="0.3">
      <c r="B437" t="s">
        <v>230</v>
      </c>
      <c r="C437" s="87"/>
      <c r="D437" s="88"/>
      <c r="E437" s="88"/>
      <c r="F437" s="89"/>
    </row>
    <row r="438" spans="2:6" ht="15" customHeight="1" x14ac:dyDescent="0.3">
      <c r="B438" t="s">
        <v>230</v>
      </c>
      <c r="C438" s="87"/>
      <c r="D438" s="88"/>
      <c r="E438" s="88"/>
      <c r="F438" s="89"/>
    </row>
    <row r="439" spans="2:6" ht="15" customHeight="1" x14ac:dyDescent="0.3">
      <c r="B439" t="s">
        <v>230</v>
      </c>
      <c r="C439" s="87"/>
      <c r="D439" s="88"/>
      <c r="E439" s="88"/>
      <c r="F439" s="89"/>
    </row>
    <row r="440" spans="2:6" ht="15" customHeight="1" x14ac:dyDescent="0.3">
      <c r="B440" t="s">
        <v>230</v>
      </c>
      <c r="C440" s="87"/>
      <c r="D440" s="88"/>
      <c r="E440" s="88"/>
      <c r="F440" s="89"/>
    </row>
    <row r="441" spans="2:6" ht="15" customHeight="1" x14ac:dyDescent="0.3">
      <c r="B441" t="s">
        <v>230</v>
      </c>
      <c r="C441" s="87"/>
      <c r="D441" s="88"/>
      <c r="E441" s="88"/>
      <c r="F441" s="89"/>
    </row>
    <row r="442" spans="2:6" ht="15" customHeight="1" x14ac:dyDescent="0.3">
      <c r="B442" t="s">
        <v>230</v>
      </c>
      <c r="C442" s="87"/>
      <c r="D442" s="88"/>
      <c r="E442" s="88"/>
      <c r="F442" s="89"/>
    </row>
    <row r="443" spans="2:6" ht="15" customHeight="1" x14ac:dyDescent="0.3">
      <c r="B443" t="s">
        <v>230</v>
      </c>
      <c r="C443" s="87"/>
      <c r="D443" s="88"/>
      <c r="E443" s="88"/>
      <c r="F443" s="89"/>
    </row>
    <row r="444" spans="2:6" ht="15" customHeight="1" x14ac:dyDescent="0.3">
      <c r="B444" t="s">
        <v>230</v>
      </c>
      <c r="C444" s="90"/>
      <c r="D444" s="91"/>
      <c r="E444" s="91"/>
      <c r="F444" s="92"/>
    </row>
    <row r="445" spans="2:6" ht="68.25" customHeight="1" x14ac:dyDescent="0.3">
      <c r="B445" t="s">
        <v>230</v>
      </c>
      <c r="C445" s="67" t="s">
        <v>200</v>
      </c>
      <c r="D445" s="68"/>
      <c r="E445" s="68"/>
      <c r="F445" s="69"/>
    </row>
    <row r="446" spans="2:6" ht="16.5" customHeight="1" x14ac:dyDescent="0.3">
      <c r="B446" t="s">
        <v>230</v>
      </c>
      <c r="C446" s="84"/>
      <c r="D446" s="85"/>
      <c r="E446" s="85"/>
      <c r="F446" s="86"/>
    </row>
    <row r="447" spans="2:6" ht="16.5" customHeight="1" x14ac:dyDescent="0.3">
      <c r="B447" t="s">
        <v>230</v>
      </c>
      <c r="C447" s="87"/>
      <c r="D447" s="88"/>
      <c r="E447" s="88"/>
      <c r="F447" s="89"/>
    </row>
    <row r="448" spans="2:6" ht="16.5" customHeight="1" x14ac:dyDescent="0.3">
      <c r="B448" t="s">
        <v>230</v>
      </c>
      <c r="C448" s="87"/>
      <c r="D448" s="88"/>
      <c r="E448" s="88"/>
      <c r="F448" s="89"/>
    </row>
    <row r="449" spans="1:6" ht="16.5" customHeight="1" x14ac:dyDescent="0.3">
      <c r="B449" t="s">
        <v>230</v>
      </c>
      <c r="C449" s="87"/>
      <c r="D449" s="88"/>
      <c r="E449" s="88"/>
      <c r="F449" s="89"/>
    </row>
    <row r="450" spans="1:6" ht="16.5" customHeight="1" x14ac:dyDescent="0.3">
      <c r="B450" t="s">
        <v>230</v>
      </c>
      <c r="C450" s="87"/>
      <c r="D450" s="88"/>
      <c r="E450" s="88"/>
      <c r="F450" s="89"/>
    </row>
    <row r="451" spans="1:6" ht="16.5" customHeight="1" x14ac:dyDescent="0.3">
      <c r="B451" t="s">
        <v>230</v>
      </c>
      <c r="C451" s="87"/>
      <c r="D451" s="88"/>
      <c r="E451" s="88"/>
      <c r="F451" s="89"/>
    </row>
    <row r="452" spans="1:6" ht="16.5" customHeight="1" x14ac:dyDescent="0.3">
      <c r="B452" t="s">
        <v>230</v>
      </c>
      <c r="C452" s="87"/>
      <c r="D452" s="88"/>
      <c r="E452" s="88"/>
      <c r="F452" s="89"/>
    </row>
    <row r="453" spans="1:6" ht="16.5" customHeight="1" x14ac:dyDescent="0.3">
      <c r="B453" t="s">
        <v>230</v>
      </c>
      <c r="C453" s="87"/>
      <c r="D453" s="88"/>
      <c r="E453" s="88"/>
      <c r="F453" s="89"/>
    </row>
    <row r="454" spans="1:6" ht="16.5" customHeight="1" x14ac:dyDescent="0.3">
      <c r="B454" t="s">
        <v>230</v>
      </c>
      <c r="C454" s="87"/>
      <c r="D454" s="88"/>
      <c r="E454" s="88"/>
      <c r="F454" s="89"/>
    </row>
    <row r="455" spans="1:6" ht="16.5" customHeight="1" x14ac:dyDescent="0.3">
      <c r="B455" t="s">
        <v>230</v>
      </c>
      <c r="C455" s="87"/>
      <c r="D455" s="88"/>
      <c r="E455" s="88"/>
      <c r="F455" s="89"/>
    </row>
    <row r="456" spans="1:6" ht="16.5" customHeight="1" x14ac:dyDescent="0.3">
      <c r="B456" t="s">
        <v>230</v>
      </c>
      <c r="C456" s="87"/>
      <c r="D456" s="88"/>
      <c r="E456" s="88"/>
      <c r="F456" s="89"/>
    </row>
    <row r="457" spans="1:6" ht="16.5" customHeight="1" x14ac:dyDescent="0.3">
      <c r="B457" t="s">
        <v>230</v>
      </c>
      <c r="C457" s="87"/>
      <c r="D457" s="88"/>
      <c r="E457" s="88"/>
      <c r="F457" s="89"/>
    </row>
    <row r="458" spans="1:6" ht="16.5" customHeight="1" x14ac:dyDescent="0.3">
      <c r="B458" t="s">
        <v>230</v>
      </c>
      <c r="C458" s="87"/>
      <c r="D458" s="88"/>
      <c r="E458" s="88"/>
      <c r="F458" s="89"/>
    </row>
    <row r="459" spans="1:6" ht="16.5" customHeight="1" x14ac:dyDescent="0.3">
      <c r="B459" t="s">
        <v>230</v>
      </c>
      <c r="C459" s="87"/>
      <c r="D459" s="88"/>
      <c r="E459" s="88"/>
      <c r="F459" s="89"/>
    </row>
    <row r="460" spans="1:6" ht="16.5" customHeight="1" x14ac:dyDescent="0.3">
      <c r="B460" t="s">
        <v>230</v>
      </c>
      <c r="C460" s="87"/>
      <c r="D460" s="88"/>
      <c r="E460" s="88"/>
      <c r="F460" s="89"/>
    </row>
    <row r="461" spans="1:6" ht="16.5" customHeight="1" x14ac:dyDescent="0.3">
      <c r="B461" t="s">
        <v>230</v>
      </c>
      <c r="C461" s="90"/>
      <c r="D461" s="91"/>
      <c r="E461" s="91"/>
      <c r="F461" s="92"/>
    </row>
    <row r="462" spans="1:6" ht="51.75" customHeight="1" x14ac:dyDescent="0.3">
      <c r="B462" t="s">
        <v>230</v>
      </c>
      <c r="C462" s="67" t="s">
        <v>134</v>
      </c>
      <c r="D462" s="69"/>
      <c r="E462" s="76"/>
      <c r="F462" s="77"/>
    </row>
    <row r="463" spans="1:6" ht="15.75" customHeight="1" x14ac:dyDescent="0.3">
      <c r="A463" s="20"/>
      <c r="B463" t="s">
        <v>230</v>
      </c>
      <c r="C463" s="13" t="s">
        <v>135</v>
      </c>
      <c r="D463" s="3"/>
      <c r="E463" s="80"/>
      <c r="F463" s="81"/>
    </row>
    <row r="464" spans="1:6" ht="33" customHeight="1" x14ac:dyDescent="0.3">
      <c r="A464" s="20"/>
      <c r="B464" t="s">
        <v>230</v>
      </c>
      <c r="C464" s="13" t="s">
        <v>206</v>
      </c>
      <c r="D464" s="3"/>
      <c r="E464" s="78"/>
      <c r="F464" s="79"/>
    </row>
    <row r="465" spans="1:6" ht="33" customHeight="1" x14ac:dyDescent="0.3">
      <c r="A465" s="20"/>
      <c r="B465" t="s">
        <v>230</v>
      </c>
      <c r="C465" s="67" t="s">
        <v>191</v>
      </c>
      <c r="D465" s="68"/>
      <c r="E465" s="68"/>
      <c r="F465" s="69"/>
    </row>
    <row r="466" spans="1:6" ht="18" customHeight="1" x14ac:dyDescent="0.3">
      <c r="A466" s="20"/>
      <c r="B466" t="s">
        <v>230</v>
      </c>
      <c r="C466" s="84"/>
      <c r="D466" s="85"/>
      <c r="E466" s="85"/>
      <c r="F466" s="86"/>
    </row>
    <row r="467" spans="1:6" ht="15" customHeight="1" x14ac:dyDescent="0.3">
      <c r="B467" t="s">
        <v>230</v>
      </c>
      <c r="C467" s="87"/>
      <c r="D467" s="88"/>
      <c r="E467" s="88"/>
      <c r="F467" s="89"/>
    </row>
    <row r="468" spans="1:6" ht="15" customHeight="1" x14ac:dyDescent="0.3">
      <c r="B468" t="s">
        <v>230</v>
      </c>
      <c r="C468" s="87"/>
      <c r="D468" s="88"/>
      <c r="E468" s="88"/>
      <c r="F468" s="89"/>
    </row>
    <row r="469" spans="1:6" ht="15" customHeight="1" x14ac:dyDescent="0.3">
      <c r="B469" t="s">
        <v>230</v>
      </c>
      <c r="C469" s="87"/>
      <c r="D469" s="88"/>
      <c r="E469" s="88"/>
      <c r="F469" s="89"/>
    </row>
    <row r="470" spans="1:6" ht="15" customHeight="1" x14ac:dyDescent="0.3">
      <c r="B470" t="s">
        <v>230</v>
      </c>
      <c r="C470" s="87"/>
      <c r="D470" s="88"/>
      <c r="E470" s="88"/>
      <c r="F470" s="89"/>
    </row>
    <row r="471" spans="1:6" ht="15" customHeight="1" x14ac:dyDescent="0.3">
      <c r="B471" t="s">
        <v>230</v>
      </c>
      <c r="C471" s="87"/>
      <c r="D471" s="88"/>
      <c r="E471" s="88"/>
      <c r="F471" s="89"/>
    </row>
    <row r="472" spans="1:6" ht="15" customHeight="1" x14ac:dyDescent="0.3">
      <c r="B472" t="s">
        <v>230</v>
      </c>
      <c r="C472" s="87"/>
      <c r="D472" s="88"/>
      <c r="E472" s="88"/>
      <c r="F472" s="89"/>
    </row>
    <row r="473" spans="1:6" ht="15" customHeight="1" x14ac:dyDescent="0.3">
      <c r="B473" t="s">
        <v>230</v>
      </c>
      <c r="C473" s="87"/>
      <c r="D473" s="88"/>
      <c r="E473" s="88"/>
      <c r="F473" s="89"/>
    </row>
    <row r="474" spans="1:6" ht="15" customHeight="1" x14ac:dyDescent="0.3">
      <c r="B474" t="s">
        <v>230</v>
      </c>
      <c r="C474" s="87"/>
      <c r="D474" s="88"/>
      <c r="E474" s="88"/>
      <c r="F474" s="89"/>
    </row>
    <row r="475" spans="1:6" ht="18" customHeight="1" x14ac:dyDescent="0.3">
      <c r="A475" s="20"/>
      <c r="B475" t="s">
        <v>230</v>
      </c>
      <c r="C475" s="90"/>
      <c r="D475" s="91"/>
      <c r="E475" s="91"/>
      <c r="F475" s="92"/>
    </row>
    <row r="476" spans="1:6" ht="66" customHeight="1" x14ac:dyDescent="0.3">
      <c r="A476" s="20"/>
      <c r="B476" t="s">
        <v>230</v>
      </c>
      <c r="C476" s="67" t="s">
        <v>199</v>
      </c>
      <c r="D476" s="68"/>
      <c r="E476" s="68"/>
      <c r="F476" s="69"/>
    </row>
    <row r="477" spans="1:6" ht="15" customHeight="1" x14ac:dyDescent="0.3">
      <c r="B477" t="s">
        <v>230</v>
      </c>
      <c r="C477" s="84"/>
      <c r="D477" s="85"/>
      <c r="E477" s="85"/>
      <c r="F477" s="86"/>
    </row>
    <row r="478" spans="1:6" ht="15" customHeight="1" x14ac:dyDescent="0.3">
      <c r="B478" t="s">
        <v>230</v>
      </c>
      <c r="C478" s="87"/>
      <c r="D478" s="88"/>
      <c r="E478" s="88"/>
      <c r="F478" s="89"/>
    </row>
    <row r="479" spans="1:6" ht="15" customHeight="1" x14ac:dyDescent="0.3">
      <c r="B479" t="s">
        <v>230</v>
      </c>
      <c r="C479" s="87"/>
      <c r="D479" s="88"/>
      <c r="E479" s="88"/>
      <c r="F479" s="89"/>
    </row>
    <row r="480" spans="1:6" ht="15" customHeight="1" x14ac:dyDescent="0.3">
      <c r="B480" t="s">
        <v>230</v>
      </c>
      <c r="C480" s="87"/>
      <c r="D480" s="88"/>
      <c r="E480" s="88"/>
      <c r="F480" s="89"/>
    </row>
    <row r="481" spans="2:6" ht="15" customHeight="1" x14ac:dyDescent="0.3">
      <c r="B481" t="s">
        <v>230</v>
      </c>
      <c r="C481" s="87"/>
      <c r="D481" s="88"/>
      <c r="E481" s="88"/>
      <c r="F481" s="89"/>
    </row>
    <row r="482" spans="2:6" ht="15" customHeight="1" x14ac:dyDescent="0.3">
      <c r="B482" t="s">
        <v>230</v>
      </c>
      <c r="C482" s="87"/>
      <c r="D482" s="88"/>
      <c r="E482" s="88"/>
      <c r="F482" s="89"/>
    </row>
    <row r="483" spans="2:6" ht="15" customHeight="1" x14ac:dyDescent="0.3">
      <c r="B483" t="s">
        <v>230</v>
      </c>
      <c r="C483" s="87"/>
      <c r="D483" s="88"/>
      <c r="E483" s="88"/>
      <c r="F483" s="89"/>
    </row>
    <row r="484" spans="2:6" ht="15" customHeight="1" x14ac:dyDescent="0.3">
      <c r="B484" t="s">
        <v>230</v>
      </c>
      <c r="C484" s="90"/>
      <c r="D484" s="91"/>
      <c r="E484" s="91"/>
      <c r="F484" s="92"/>
    </row>
    <row r="485" spans="2:6" ht="15.75" customHeight="1" x14ac:dyDescent="0.3">
      <c r="B485" s="2" t="s">
        <v>231</v>
      </c>
      <c r="C485" s="96" t="s">
        <v>14</v>
      </c>
      <c r="D485" s="97"/>
      <c r="E485" s="97"/>
      <c r="F485" s="98"/>
    </row>
    <row r="486" spans="2:6" ht="33" customHeight="1" x14ac:dyDescent="0.3">
      <c r="B486" s="2" t="s">
        <v>231</v>
      </c>
      <c r="C486" s="197" t="s">
        <v>147</v>
      </c>
      <c r="D486" s="198"/>
      <c r="E486" s="129"/>
      <c r="F486" s="129"/>
    </row>
    <row r="487" spans="2:6" ht="15" customHeight="1" x14ac:dyDescent="0.3">
      <c r="B487" s="2" t="s">
        <v>231</v>
      </c>
      <c r="C487" s="13" t="s">
        <v>15</v>
      </c>
      <c r="D487" s="47"/>
      <c r="E487" s="130"/>
      <c r="F487" s="130"/>
    </row>
    <row r="488" spans="2:6" ht="15" customHeight="1" x14ac:dyDescent="0.3">
      <c r="B488" s="2" t="s">
        <v>231</v>
      </c>
      <c r="C488" s="13" t="s">
        <v>16</v>
      </c>
      <c r="D488" s="47"/>
      <c r="E488" s="130"/>
      <c r="F488" s="130"/>
    </row>
    <row r="489" spans="2:6" ht="15" customHeight="1" x14ac:dyDescent="0.3">
      <c r="B489" s="2" t="s">
        <v>231</v>
      </c>
      <c r="C489" s="13" t="s">
        <v>17</v>
      </c>
      <c r="D489" s="47"/>
      <c r="E489" s="130"/>
      <c r="F489" s="130"/>
    </row>
    <row r="490" spans="2:6" ht="15" customHeight="1" x14ac:dyDescent="0.3">
      <c r="B490" s="2" t="s">
        <v>231</v>
      </c>
      <c r="C490" s="13" t="s">
        <v>20</v>
      </c>
      <c r="D490" s="47"/>
      <c r="E490" s="130"/>
      <c r="F490" s="130"/>
    </row>
    <row r="491" spans="2:6" ht="15.75" customHeight="1" thickBot="1" x14ac:dyDescent="0.35">
      <c r="B491" s="2" t="s">
        <v>231</v>
      </c>
      <c r="C491" s="22" t="s">
        <v>18</v>
      </c>
      <c r="D491" s="57"/>
      <c r="E491" s="130"/>
      <c r="F491" s="130"/>
    </row>
    <row r="492" spans="2:6" ht="15.75" customHeight="1" thickBot="1" x14ac:dyDescent="0.35">
      <c r="B492" s="2" t="s">
        <v>231</v>
      </c>
      <c r="C492" s="58" t="s">
        <v>19</v>
      </c>
      <c r="D492" s="59"/>
      <c r="E492" s="131"/>
      <c r="F492" s="131"/>
    </row>
    <row r="493" spans="2:6" ht="15.75" customHeight="1" x14ac:dyDescent="0.3">
      <c r="B493" t="s">
        <v>232</v>
      </c>
      <c r="C493" s="177" t="s">
        <v>114</v>
      </c>
      <c r="D493" s="178"/>
      <c r="E493" s="178"/>
      <c r="F493" s="179"/>
    </row>
    <row r="494" spans="2:6" ht="50.25" customHeight="1" x14ac:dyDescent="0.3">
      <c r="B494" t="s">
        <v>232</v>
      </c>
      <c r="C494" s="67" t="s">
        <v>113</v>
      </c>
      <c r="D494" s="69"/>
      <c r="E494" s="76"/>
      <c r="F494" s="77"/>
    </row>
    <row r="495" spans="2:6" ht="15" customHeight="1" x14ac:dyDescent="0.3">
      <c r="B495" t="s">
        <v>232</v>
      </c>
      <c r="C495" s="13" t="s">
        <v>115</v>
      </c>
      <c r="D495" s="3"/>
      <c r="E495" s="80"/>
      <c r="F495" s="81"/>
    </row>
    <row r="496" spans="2:6" ht="15" customHeight="1" x14ac:dyDescent="0.3">
      <c r="B496" t="s">
        <v>232</v>
      </c>
      <c r="C496" s="22" t="s">
        <v>116</v>
      </c>
      <c r="D496" s="35"/>
      <c r="E496" s="78"/>
      <c r="F496" s="79"/>
    </row>
    <row r="497" spans="2:6" ht="33" customHeight="1" x14ac:dyDescent="0.3">
      <c r="B497" t="s">
        <v>232</v>
      </c>
      <c r="C497" s="67" t="s">
        <v>202</v>
      </c>
      <c r="D497" s="68"/>
      <c r="E497" s="68"/>
      <c r="F497" s="69"/>
    </row>
    <row r="498" spans="2:6" ht="15" customHeight="1" x14ac:dyDescent="0.3">
      <c r="B498" t="s">
        <v>232</v>
      </c>
      <c r="C498" s="84"/>
      <c r="D498" s="85"/>
      <c r="E498" s="85"/>
      <c r="F498" s="86"/>
    </row>
    <row r="499" spans="2:6" ht="15" customHeight="1" x14ac:dyDescent="0.3">
      <c r="B499" t="s">
        <v>232</v>
      </c>
      <c r="C499" s="87"/>
      <c r="D499" s="88"/>
      <c r="E499" s="88"/>
      <c r="F499" s="89"/>
    </row>
    <row r="500" spans="2:6" ht="15" customHeight="1" x14ac:dyDescent="0.3">
      <c r="B500" t="s">
        <v>232</v>
      </c>
      <c r="C500" s="87"/>
      <c r="D500" s="88"/>
      <c r="E500" s="88"/>
      <c r="F500" s="89"/>
    </row>
    <row r="501" spans="2:6" ht="15" customHeight="1" x14ac:dyDescent="0.3">
      <c r="B501" t="s">
        <v>232</v>
      </c>
      <c r="C501" s="87"/>
      <c r="D501" s="88"/>
      <c r="E501" s="88"/>
      <c r="F501" s="89"/>
    </row>
    <row r="502" spans="2:6" ht="15" customHeight="1" x14ac:dyDescent="0.3">
      <c r="B502" t="s">
        <v>232</v>
      </c>
      <c r="C502" s="87"/>
      <c r="D502" s="88"/>
      <c r="E502" s="88"/>
      <c r="F502" s="89"/>
    </row>
    <row r="503" spans="2:6" ht="15" customHeight="1" x14ac:dyDescent="0.3">
      <c r="B503" t="s">
        <v>232</v>
      </c>
      <c r="C503" s="87"/>
      <c r="D503" s="88"/>
      <c r="E503" s="88"/>
      <c r="F503" s="89"/>
    </row>
    <row r="504" spans="2:6" ht="15" customHeight="1" x14ac:dyDescent="0.3">
      <c r="B504" t="s">
        <v>232</v>
      </c>
      <c r="C504" s="87"/>
      <c r="D504" s="88"/>
      <c r="E504" s="88"/>
      <c r="F504" s="89"/>
    </row>
    <row r="505" spans="2:6" ht="15" customHeight="1" x14ac:dyDescent="0.3">
      <c r="B505" t="s">
        <v>232</v>
      </c>
      <c r="C505" s="87"/>
      <c r="D505" s="88"/>
      <c r="E505" s="88"/>
      <c r="F505" s="89"/>
    </row>
    <row r="506" spans="2:6" ht="15" customHeight="1" x14ac:dyDescent="0.3">
      <c r="B506" t="s">
        <v>232</v>
      </c>
      <c r="C506" s="87"/>
      <c r="D506" s="88"/>
      <c r="E506" s="88"/>
      <c r="F506" s="89"/>
    </row>
    <row r="507" spans="2:6" ht="15" customHeight="1" x14ac:dyDescent="0.3">
      <c r="B507" t="s">
        <v>232</v>
      </c>
      <c r="C507" s="87"/>
      <c r="D507" s="88"/>
      <c r="E507" s="88"/>
      <c r="F507" s="89"/>
    </row>
    <row r="508" spans="2:6" ht="15" customHeight="1" x14ac:dyDescent="0.3">
      <c r="B508" t="s">
        <v>232</v>
      </c>
      <c r="C508" s="87"/>
      <c r="D508" s="88"/>
      <c r="E508" s="88"/>
      <c r="F508" s="89"/>
    </row>
    <row r="509" spans="2:6" ht="15" customHeight="1" x14ac:dyDescent="0.3">
      <c r="B509" t="s">
        <v>232</v>
      </c>
      <c r="C509" s="87"/>
      <c r="D509" s="88"/>
      <c r="E509" s="88"/>
      <c r="F509" s="89"/>
    </row>
    <row r="510" spans="2:6" ht="15" customHeight="1" x14ac:dyDescent="0.3">
      <c r="B510" t="s">
        <v>232</v>
      </c>
      <c r="C510" s="87"/>
      <c r="D510" s="88"/>
      <c r="E510" s="88"/>
      <c r="F510" s="89"/>
    </row>
    <row r="511" spans="2:6" ht="15" customHeight="1" x14ac:dyDescent="0.3">
      <c r="B511" t="s">
        <v>232</v>
      </c>
      <c r="C511" s="87"/>
      <c r="D511" s="88"/>
      <c r="E511" s="88"/>
      <c r="F511" s="89"/>
    </row>
    <row r="512" spans="2:6" ht="15" customHeight="1" x14ac:dyDescent="0.3">
      <c r="B512" t="s">
        <v>232</v>
      </c>
      <c r="C512" s="87"/>
      <c r="D512" s="88"/>
      <c r="E512" s="88"/>
      <c r="F512" s="89"/>
    </row>
    <row r="513" spans="2:6" ht="15" customHeight="1" x14ac:dyDescent="0.3">
      <c r="B513" t="s">
        <v>232</v>
      </c>
      <c r="C513" s="87"/>
      <c r="D513" s="88"/>
      <c r="E513" s="88"/>
      <c r="F513" s="89"/>
    </row>
    <row r="514" spans="2:6" ht="15" customHeight="1" x14ac:dyDescent="0.3">
      <c r="B514" t="s">
        <v>232</v>
      </c>
      <c r="C514" s="87"/>
      <c r="D514" s="88"/>
      <c r="E514" s="88"/>
      <c r="F514" s="89"/>
    </row>
    <row r="515" spans="2:6" ht="15" customHeight="1" x14ac:dyDescent="0.3">
      <c r="B515" t="s">
        <v>232</v>
      </c>
      <c r="C515" s="87"/>
      <c r="D515" s="88"/>
      <c r="E515" s="88"/>
      <c r="F515" s="89"/>
    </row>
    <row r="516" spans="2:6" ht="15" customHeight="1" x14ac:dyDescent="0.3">
      <c r="B516" t="s">
        <v>232</v>
      </c>
      <c r="C516" s="87"/>
      <c r="D516" s="88"/>
      <c r="E516" s="88"/>
      <c r="F516" s="89"/>
    </row>
    <row r="517" spans="2:6" ht="15" customHeight="1" x14ac:dyDescent="0.3">
      <c r="B517" t="s">
        <v>232</v>
      </c>
      <c r="C517" s="90"/>
      <c r="D517" s="91"/>
      <c r="E517" s="91"/>
      <c r="F517" s="92"/>
    </row>
    <row r="518" spans="2:6" ht="39.75" customHeight="1" x14ac:dyDescent="0.3">
      <c r="B518" s="2" t="s">
        <v>233</v>
      </c>
      <c r="C518" s="96" t="s">
        <v>204</v>
      </c>
      <c r="D518" s="97"/>
      <c r="E518" s="97"/>
      <c r="F518" s="98"/>
    </row>
    <row r="519" spans="2:6" ht="33" customHeight="1" x14ac:dyDescent="0.3">
      <c r="B519" s="2" t="s">
        <v>233</v>
      </c>
      <c r="C519" s="23" t="s">
        <v>163</v>
      </c>
      <c r="D519" s="3"/>
      <c r="E519" s="67" t="s">
        <v>186</v>
      </c>
      <c r="F519" s="69"/>
    </row>
    <row r="520" spans="2:6" ht="15" customHeight="1" x14ac:dyDescent="0.3">
      <c r="B520" s="2" t="s">
        <v>233</v>
      </c>
      <c r="C520" s="13" t="s">
        <v>247</v>
      </c>
      <c r="D520" s="3"/>
      <c r="E520" s="108"/>
      <c r="F520" s="109"/>
    </row>
    <row r="521" spans="2:6" ht="15" customHeight="1" x14ac:dyDescent="0.3">
      <c r="B521" s="2" t="s">
        <v>233</v>
      </c>
      <c r="C521" s="13" t="s">
        <v>161</v>
      </c>
      <c r="D521" s="39"/>
      <c r="E521" s="110"/>
      <c r="F521" s="111"/>
    </row>
    <row r="522" spans="2:6" ht="15" customHeight="1" x14ac:dyDescent="0.3">
      <c r="B522" s="2" t="s">
        <v>233</v>
      </c>
      <c r="C522" s="13" t="s">
        <v>162</v>
      </c>
      <c r="D522" s="39"/>
      <c r="E522" s="110"/>
      <c r="F522" s="111"/>
    </row>
    <row r="523" spans="2:6" ht="15" customHeight="1" x14ac:dyDescent="0.3">
      <c r="B523" s="2" t="s">
        <v>233</v>
      </c>
      <c r="C523" s="13" t="s">
        <v>6</v>
      </c>
      <c r="D523" s="46"/>
      <c r="E523" s="110"/>
      <c r="F523" s="111"/>
    </row>
    <row r="524" spans="2:6" ht="60" customHeight="1" x14ac:dyDescent="0.3">
      <c r="B524" s="2" t="s">
        <v>233</v>
      </c>
      <c r="C524" s="23" t="s">
        <v>121</v>
      </c>
      <c r="D524" s="3"/>
      <c r="E524" s="110"/>
      <c r="F524" s="111"/>
    </row>
    <row r="525" spans="2:6" ht="13.5" customHeight="1" x14ac:dyDescent="0.3">
      <c r="B525" s="2" t="s">
        <v>233</v>
      </c>
      <c r="C525" s="76"/>
      <c r="D525" s="77"/>
      <c r="E525" s="110"/>
      <c r="F525" s="111"/>
    </row>
    <row r="526" spans="2:6" ht="13.5" customHeight="1" x14ac:dyDescent="0.3">
      <c r="B526" s="2" t="s">
        <v>233</v>
      </c>
      <c r="C526" s="80"/>
      <c r="D526" s="81"/>
      <c r="E526" s="110"/>
      <c r="F526" s="111"/>
    </row>
    <row r="527" spans="2:6" ht="13.5" customHeight="1" x14ac:dyDescent="0.3">
      <c r="B527" s="2" t="s">
        <v>233</v>
      </c>
      <c r="C527" s="80"/>
      <c r="D527" s="81"/>
      <c r="E527" s="110"/>
      <c r="F527" s="111"/>
    </row>
    <row r="528" spans="2:6" ht="13.5" customHeight="1" x14ac:dyDescent="0.3">
      <c r="B528" s="2" t="s">
        <v>233</v>
      </c>
      <c r="C528" s="80"/>
      <c r="D528" s="81"/>
      <c r="E528" s="110"/>
      <c r="F528" s="111"/>
    </row>
    <row r="529" spans="2:6" ht="13.5" customHeight="1" x14ac:dyDescent="0.3">
      <c r="B529" s="2" t="s">
        <v>233</v>
      </c>
      <c r="C529" s="80"/>
      <c r="D529" s="81"/>
      <c r="E529" s="110"/>
      <c r="F529" s="111"/>
    </row>
    <row r="530" spans="2:6" ht="13.5" customHeight="1" x14ac:dyDescent="0.3">
      <c r="B530" s="2" t="s">
        <v>233</v>
      </c>
      <c r="C530" s="80"/>
      <c r="D530" s="81"/>
      <c r="E530" s="110"/>
      <c r="F530" s="111"/>
    </row>
    <row r="531" spans="2:6" ht="13.5" customHeight="1" x14ac:dyDescent="0.3">
      <c r="B531" s="2" t="s">
        <v>233</v>
      </c>
      <c r="C531" s="80"/>
      <c r="D531" s="81"/>
      <c r="E531" s="110"/>
      <c r="F531" s="111"/>
    </row>
    <row r="532" spans="2:6" ht="13.5" customHeight="1" x14ac:dyDescent="0.3">
      <c r="B532" s="2" t="s">
        <v>233</v>
      </c>
      <c r="C532" s="80"/>
      <c r="D532" s="81"/>
      <c r="E532" s="110"/>
      <c r="F532" s="111"/>
    </row>
    <row r="533" spans="2:6" ht="13.5" customHeight="1" x14ac:dyDescent="0.3">
      <c r="B533" s="2" t="s">
        <v>233</v>
      </c>
      <c r="C533" s="80"/>
      <c r="D533" s="81"/>
      <c r="E533" s="110"/>
      <c r="F533" s="111"/>
    </row>
    <row r="534" spans="2:6" ht="13.5" customHeight="1" x14ac:dyDescent="0.3">
      <c r="B534" s="2" t="s">
        <v>233</v>
      </c>
      <c r="C534" s="80"/>
      <c r="D534" s="81"/>
      <c r="E534" s="110"/>
      <c r="F534" s="111"/>
    </row>
    <row r="535" spans="2:6" ht="13.5" customHeight="1" x14ac:dyDescent="0.3">
      <c r="B535" s="2" t="s">
        <v>233</v>
      </c>
      <c r="C535" s="80"/>
      <c r="D535" s="81"/>
      <c r="E535" s="110"/>
      <c r="F535" s="111"/>
    </row>
    <row r="536" spans="2:6" ht="13.5" customHeight="1" x14ac:dyDescent="0.3">
      <c r="B536" s="2" t="s">
        <v>233</v>
      </c>
      <c r="C536" s="80"/>
      <c r="D536" s="81"/>
      <c r="E536" s="110"/>
      <c r="F536" s="111"/>
    </row>
    <row r="537" spans="2:6" ht="13.5" customHeight="1" x14ac:dyDescent="0.3">
      <c r="B537" s="2" t="s">
        <v>233</v>
      </c>
      <c r="C537" s="80"/>
      <c r="D537" s="81"/>
      <c r="E537" s="110"/>
      <c r="F537" s="111"/>
    </row>
    <row r="538" spans="2:6" ht="13.5" customHeight="1" x14ac:dyDescent="0.3">
      <c r="B538" s="2" t="s">
        <v>233</v>
      </c>
      <c r="C538" s="80"/>
      <c r="D538" s="81"/>
      <c r="E538" s="110"/>
      <c r="F538" s="111"/>
    </row>
    <row r="539" spans="2:6" ht="13.5" customHeight="1" x14ac:dyDescent="0.3">
      <c r="B539" s="2" t="s">
        <v>233</v>
      </c>
      <c r="C539" s="80"/>
      <c r="D539" s="81"/>
      <c r="E539" s="110"/>
      <c r="F539" s="111"/>
    </row>
    <row r="540" spans="2:6" ht="13.5" customHeight="1" x14ac:dyDescent="0.3">
      <c r="B540" s="2" t="s">
        <v>233</v>
      </c>
      <c r="C540" s="80"/>
      <c r="D540" s="81"/>
      <c r="E540" s="110"/>
      <c r="F540" s="111"/>
    </row>
    <row r="541" spans="2:6" ht="13.5" customHeight="1" x14ac:dyDescent="0.3">
      <c r="B541" s="2" t="s">
        <v>233</v>
      </c>
      <c r="C541" s="80"/>
      <c r="D541" s="81"/>
      <c r="E541" s="110"/>
      <c r="F541" s="111"/>
    </row>
    <row r="542" spans="2:6" ht="13.5" customHeight="1" x14ac:dyDescent="0.3">
      <c r="B542" s="2" t="s">
        <v>233</v>
      </c>
      <c r="C542" s="80"/>
      <c r="D542" s="81"/>
      <c r="E542" s="110"/>
      <c r="F542" s="111"/>
    </row>
    <row r="543" spans="2:6" ht="13.5" customHeight="1" x14ac:dyDescent="0.3">
      <c r="B543" s="2" t="s">
        <v>233</v>
      </c>
      <c r="C543" s="80"/>
      <c r="D543" s="81"/>
      <c r="E543" s="110"/>
      <c r="F543" s="111"/>
    </row>
    <row r="544" spans="2:6" ht="13.5" customHeight="1" x14ac:dyDescent="0.3">
      <c r="B544" s="2" t="s">
        <v>233</v>
      </c>
      <c r="C544" s="80"/>
      <c r="D544" s="81"/>
      <c r="E544" s="110"/>
      <c r="F544" s="111"/>
    </row>
    <row r="545" spans="1:6" ht="13.5" customHeight="1" x14ac:dyDescent="0.3">
      <c r="B545" s="2" t="s">
        <v>233</v>
      </c>
      <c r="C545" s="80"/>
      <c r="D545" s="81"/>
      <c r="E545" s="110"/>
      <c r="F545" s="111"/>
    </row>
    <row r="546" spans="1:6" ht="13.5" customHeight="1" x14ac:dyDescent="0.3">
      <c r="B546" s="2" t="s">
        <v>233</v>
      </c>
      <c r="C546" s="80"/>
      <c r="D546" s="81"/>
      <c r="E546" s="110"/>
      <c r="F546" s="111"/>
    </row>
    <row r="547" spans="1:6" ht="15" customHeight="1" x14ac:dyDescent="0.3">
      <c r="B547" s="2" t="s">
        <v>233</v>
      </c>
      <c r="C547" s="78"/>
      <c r="D547" s="79"/>
      <c r="E547" s="112"/>
      <c r="F547" s="113"/>
    </row>
    <row r="548" spans="1:6" ht="15.75" customHeight="1" x14ac:dyDescent="0.3">
      <c r="B548" s="2" t="s">
        <v>233</v>
      </c>
      <c r="C548" s="96" t="s">
        <v>120</v>
      </c>
      <c r="D548" s="97"/>
      <c r="E548" s="97"/>
      <c r="F548" s="98"/>
    </row>
    <row r="549" spans="1:6" ht="15" customHeight="1" x14ac:dyDescent="0.3">
      <c r="B549" s="2" t="s">
        <v>233</v>
      </c>
      <c r="C549" s="13" t="s">
        <v>7</v>
      </c>
      <c r="D549" s="24" t="s">
        <v>8</v>
      </c>
      <c r="E549" s="25" t="s">
        <v>9</v>
      </c>
      <c r="F549" s="26" t="s">
        <v>160</v>
      </c>
    </row>
    <row r="550" spans="1:6" ht="15" customHeight="1" x14ac:dyDescent="0.3">
      <c r="B550" s="2" t="s">
        <v>233</v>
      </c>
      <c r="C550" s="48"/>
      <c r="D550" s="39"/>
      <c r="E550" s="37"/>
      <c r="F550" s="37"/>
    </row>
    <row r="551" spans="1:6" s="1" customFormat="1" ht="15" customHeight="1" x14ac:dyDescent="0.3">
      <c r="A551" s="4"/>
      <c r="B551" s="2" t="s">
        <v>233</v>
      </c>
      <c r="C551" s="56"/>
      <c r="D551" s="39"/>
      <c r="E551" s="45"/>
      <c r="F551" s="45"/>
    </row>
    <row r="552" spans="1:6" ht="15" customHeight="1" x14ac:dyDescent="0.3">
      <c r="B552" s="2" t="s">
        <v>233</v>
      </c>
      <c r="C552" s="48"/>
      <c r="D552" s="39"/>
      <c r="E552" s="37"/>
      <c r="F552" s="37"/>
    </row>
    <row r="553" spans="1:6" s="1" customFormat="1" ht="15" customHeight="1" x14ac:dyDescent="0.3">
      <c r="A553" s="4"/>
      <c r="B553" s="2" t="s">
        <v>233</v>
      </c>
      <c r="C553" s="56"/>
      <c r="D553" s="39"/>
      <c r="E553" s="45"/>
      <c r="F553" s="45"/>
    </row>
    <row r="554" spans="1:6" x14ac:dyDescent="0.3">
      <c r="B554" s="2" t="s">
        <v>233</v>
      </c>
      <c r="C554" s="48"/>
      <c r="D554" s="39"/>
      <c r="E554" s="37"/>
      <c r="F554" s="37"/>
    </row>
    <row r="555" spans="1:6" s="1" customFormat="1" ht="15" customHeight="1" x14ac:dyDescent="0.3">
      <c r="A555" s="4"/>
      <c r="B555" s="2" t="s">
        <v>233</v>
      </c>
      <c r="C555" s="56"/>
      <c r="D555" s="39"/>
      <c r="E555" s="45"/>
      <c r="F555" s="45"/>
    </row>
    <row r="556" spans="1:6" ht="15" customHeight="1" x14ac:dyDescent="0.3">
      <c r="B556" s="2" t="s">
        <v>233</v>
      </c>
      <c r="C556" s="48"/>
      <c r="D556" s="39"/>
      <c r="E556" s="37"/>
      <c r="F556" s="37"/>
    </row>
    <row r="557" spans="1:6" s="1" customFormat="1" ht="15" customHeight="1" x14ac:dyDescent="0.3">
      <c r="A557" s="4"/>
      <c r="B557" s="2" t="s">
        <v>233</v>
      </c>
      <c r="C557" s="56"/>
      <c r="D557" s="39"/>
      <c r="E557" s="45"/>
      <c r="F557" s="45"/>
    </row>
    <row r="558" spans="1:6" ht="15" customHeight="1" x14ac:dyDescent="0.3">
      <c r="B558" s="2" t="s">
        <v>233</v>
      </c>
      <c r="C558" s="48"/>
      <c r="D558" s="39"/>
      <c r="E558" s="37"/>
      <c r="F558" s="37"/>
    </row>
    <row r="559" spans="1:6" ht="15" customHeight="1" x14ac:dyDescent="0.3">
      <c r="B559" s="2" t="s">
        <v>233</v>
      </c>
      <c r="C559" s="48"/>
      <c r="D559" s="39"/>
      <c r="E559" s="45"/>
      <c r="F559" s="45"/>
    </row>
    <row r="560" spans="1:6" ht="15.75" customHeight="1" x14ac:dyDescent="0.3">
      <c r="B560" s="2" t="s">
        <v>233</v>
      </c>
      <c r="C560" s="82" t="s">
        <v>108</v>
      </c>
      <c r="D560" s="107"/>
      <c r="E560" s="76"/>
      <c r="F560" s="77"/>
    </row>
    <row r="561" spans="1:6" ht="15" customHeight="1" x14ac:dyDescent="0.3">
      <c r="B561" s="2" t="s">
        <v>233</v>
      </c>
      <c r="C561" s="14" t="s">
        <v>10</v>
      </c>
      <c r="D561" s="39"/>
      <c r="E561" s="80"/>
      <c r="F561" s="81"/>
    </row>
    <row r="562" spans="1:6" ht="15" customHeight="1" x14ac:dyDescent="0.3">
      <c r="B562" s="2" t="s">
        <v>233</v>
      </c>
      <c r="C562" s="14" t="s">
        <v>11</v>
      </c>
      <c r="D562" s="39"/>
      <c r="E562" s="80"/>
      <c r="F562" s="81"/>
    </row>
    <row r="563" spans="1:6" ht="15" customHeight="1" x14ac:dyDescent="0.3">
      <c r="B563" s="2" t="s">
        <v>233</v>
      </c>
      <c r="C563" s="14" t="s">
        <v>12</v>
      </c>
      <c r="D563" s="39"/>
      <c r="E563" s="80"/>
      <c r="F563" s="81"/>
    </row>
    <row r="564" spans="1:6" ht="15" customHeight="1" x14ac:dyDescent="0.3">
      <c r="B564" s="2" t="s">
        <v>233</v>
      </c>
      <c r="C564" s="14" t="s">
        <v>48</v>
      </c>
      <c r="D564" s="39"/>
      <c r="E564" s="80"/>
      <c r="F564" s="81"/>
    </row>
    <row r="565" spans="1:6" ht="15" customHeight="1" x14ac:dyDescent="0.3">
      <c r="B565" s="2" t="s">
        <v>233</v>
      </c>
      <c r="C565" s="14" t="s">
        <v>150</v>
      </c>
      <c r="D565" s="61">
        <f>D492</f>
        <v>0</v>
      </c>
      <c r="E565" s="80"/>
      <c r="F565" s="81"/>
    </row>
    <row r="566" spans="1:6" ht="15.75" customHeight="1" x14ac:dyDescent="0.3">
      <c r="B566" s="2" t="s">
        <v>233</v>
      </c>
      <c r="C566" s="14" t="s">
        <v>49</v>
      </c>
      <c r="D566" s="62" t="str">
        <f>IFERROR(D564/D492,"")</f>
        <v/>
      </c>
      <c r="E566" s="80"/>
      <c r="F566" s="81"/>
    </row>
    <row r="567" spans="1:6" ht="15.75" customHeight="1" x14ac:dyDescent="0.3">
      <c r="B567" s="2" t="s">
        <v>233</v>
      </c>
      <c r="C567" s="199" t="s">
        <v>119</v>
      </c>
      <c r="D567" s="200"/>
      <c r="E567" s="80"/>
      <c r="F567" s="81"/>
    </row>
    <row r="568" spans="1:6" ht="15.75" customHeight="1" x14ac:dyDescent="0.3">
      <c r="A568" s="27"/>
      <c r="B568" s="2" t="s">
        <v>233</v>
      </c>
      <c r="C568" s="201"/>
      <c r="D568" s="202"/>
      <c r="E568" s="78"/>
      <c r="F568" s="79"/>
    </row>
    <row r="569" spans="1:6" ht="16.5" customHeight="1" x14ac:dyDescent="0.3">
      <c r="B569" t="s">
        <v>234</v>
      </c>
      <c r="C569" s="96" t="s">
        <v>132</v>
      </c>
      <c r="D569" s="97"/>
      <c r="E569" s="97"/>
      <c r="F569" s="98"/>
    </row>
    <row r="570" spans="1:6" ht="36.75" customHeight="1" x14ac:dyDescent="0.3">
      <c r="B570" t="s">
        <v>234</v>
      </c>
      <c r="C570" s="82" t="s">
        <v>125</v>
      </c>
      <c r="D570" s="107"/>
      <c r="E570" s="76"/>
      <c r="F570" s="77"/>
    </row>
    <row r="571" spans="1:6" ht="15" customHeight="1" x14ac:dyDescent="0.3">
      <c r="B571" t="s">
        <v>234</v>
      </c>
      <c r="C571" s="13" t="s">
        <v>126</v>
      </c>
      <c r="D571" s="30">
        <f>D492</f>
        <v>0</v>
      </c>
      <c r="E571" s="80"/>
      <c r="F571" s="81"/>
    </row>
    <row r="572" spans="1:6" ht="15" customHeight="1" x14ac:dyDescent="0.3">
      <c r="B572" t="s">
        <v>234</v>
      </c>
      <c r="C572" s="22" t="s">
        <v>127</v>
      </c>
      <c r="D572" s="30">
        <f>D564</f>
        <v>0</v>
      </c>
      <c r="E572" s="80"/>
      <c r="F572" s="81"/>
    </row>
    <row r="573" spans="1:6" ht="15.75" customHeight="1" x14ac:dyDescent="0.3">
      <c r="A573" s="20"/>
      <c r="B573" t="s">
        <v>234</v>
      </c>
      <c r="C573" s="12" t="s">
        <v>122</v>
      </c>
      <c r="D573" s="12"/>
      <c r="E573" s="80"/>
      <c r="F573" s="81"/>
    </row>
    <row r="574" spans="1:6" ht="15" customHeight="1" x14ac:dyDescent="0.3">
      <c r="A574" s="15"/>
      <c r="B574" t="s">
        <v>234</v>
      </c>
      <c r="C574" s="21" t="s">
        <v>52</v>
      </c>
      <c r="D574" s="3"/>
      <c r="E574" s="80"/>
      <c r="F574" s="81"/>
    </row>
    <row r="575" spans="1:6" ht="15" customHeight="1" x14ac:dyDescent="0.3">
      <c r="A575" s="15"/>
      <c r="B575" t="s">
        <v>234</v>
      </c>
      <c r="C575" s="28" t="s">
        <v>212</v>
      </c>
      <c r="D575" s="3"/>
      <c r="E575" s="80"/>
      <c r="F575" s="81"/>
    </row>
    <row r="576" spans="1:6" ht="15" customHeight="1" x14ac:dyDescent="0.3">
      <c r="A576" s="20"/>
      <c r="B576" t="s">
        <v>234</v>
      </c>
      <c r="C576" s="13" t="s">
        <v>151</v>
      </c>
      <c r="D576" s="44"/>
      <c r="E576" s="80"/>
      <c r="F576" s="81"/>
    </row>
    <row r="577" spans="1:6" ht="15" customHeight="1" x14ac:dyDescent="0.3">
      <c r="A577" s="20"/>
      <c r="B577" t="s">
        <v>234</v>
      </c>
      <c r="C577" s="22" t="s">
        <v>152</v>
      </c>
      <c r="D577" s="29">
        <f>D576*1.13</f>
        <v>0</v>
      </c>
      <c r="E577" s="80"/>
      <c r="F577" s="81"/>
    </row>
    <row r="578" spans="1:6" ht="15" customHeight="1" x14ac:dyDescent="0.3">
      <c r="A578" s="20"/>
      <c r="B578" t="s">
        <v>234</v>
      </c>
      <c r="C578" s="13" t="s">
        <v>153</v>
      </c>
      <c r="D578" s="44"/>
      <c r="E578" s="80"/>
      <c r="F578" s="81"/>
    </row>
    <row r="579" spans="1:6" ht="15" customHeight="1" x14ac:dyDescent="0.3">
      <c r="A579" s="20"/>
      <c r="B579" t="s">
        <v>234</v>
      </c>
      <c r="C579" s="22" t="s">
        <v>154</v>
      </c>
      <c r="D579" s="29">
        <f>D578*0.14</f>
        <v>0</v>
      </c>
      <c r="E579" s="80"/>
      <c r="F579" s="81"/>
    </row>
    <row r="580" spans="1:6" ht="16.5" customHeight="1" x14ac:dyDescent="0.3">
      <c r="A580" s="20"/>
      <c r="B580" t="s">
        <v>234</v>
      </c>
      <c r="C580" s="12" t="s">
        <v>124</v>
      </c>
      <c r="D580" s="12"/>
      <c r="E580" s="80"/>
      <c r="F580" s="81"/>
    </row>
    <row r="581" spans="1:6" ht="15" customHeight="1" x14ac:dyDescent="0.3">
      <c r="A581" s="20"/>
      <c r="B581" t="s">
        <v>234</v>
      </c>
      <c r="C581" s="13" t="s">
        <v>123</v>
      </c>
      <c r="D581" s="30">
        <f>D579+D577</f>
        <v>0</v>
      </c>
      <c r="E581" s="80"/>
      <c r="F581" s="81"/>
    </row>
    <row r="582" spans="1:6" ht="15" customHeight="1" x14ac:dyDescent="0.3">
      <c r="A582" s="20"/>
      <c r="B582" t="s">
        <v>234</v>
      </c>
      <c r="C582" s="13" t="s">
        <v>0</v>
      </c>
      <c r="D582" s="36" t="str">
        <f>IFERROR(D571/(D577+D579),"")</f>
        <v/>
      </c>
      <c r="E582" s="78"/>
      <c r="F582" s="79"/>
    </row>
    <row r="583" spans="1:6" ht="31.5" customHeight="1" x14ac:dyDescent="0.3">
      <c r="A583" s="20"/>
      <c r="B583" t="s">
        <v>234</v>
      </c>
      <c r="C583" s="67" t="s">
        <v>194</v>
      </c>
      <c r="D583" s="68"/>
      <c r="E583" s="68"/>
      <c r="F583" s="69"/>
    </row>
    <row r="584" spans="1:6" ht="15" customHeight="1" x14ac:dyDescent="0.3">
      <c r="A584" s="20"/>
      <c r="B584" t="s">
        <v>234</v>
      </c>
      <c r="C584" s="84"/>
      <c r="D584" s="85"/>
      <c r="E584" s="85"/>
      <c r="F584" s="86"/>
    </row>
    <row r="585" spans="1:6" ht="15" customHeight="1" x14ac:dyDescent="0.3">
      <c r="A585" s="20"/>
      <c r="B585" t="s">
        <v>234</v>
      </c>
      <c r="C585" s="87"/>
      <c r="D585" s="88"/>
      <c r="E585" s="88"/>
      <c r="F585" s="89"/>
    </row>
    <row r="586" spans="1:6" ht="15" customHeight="1" x14ac:dyDescent="0.3">
      <c r="A586" s="20"/>
      <c r="B586" t="s">
        <v>234</v>
      </c>
      <c r="C586" s="87"/>
      <c r="D586" s="88"/>
      <c r="E586" s="88"/>
      <c r="F586" s="89"/>
    </row>
    <row r="587" spans="1:6" ht="15" customHeight="1" x14ac:dyDescent="0.3">
      <c r="A587" s="20"/>
      <c r="B587" t="s">
        <v>234</v>
      </c>
      <c r="C587" s="87"/>
      <c r="D587" s="88"/>
      <c r="E587" s="88"/>
      <c r="F587" s="89"/>
    </row>
    <row r="588" spans="1:6" ht="15" customHeight="1" x14ac:dyDescent="0.3">
      <c r="A588" s="20"/>
      <c r="B588" t="s">
        <v>234</v>
      </c>
      <c r="C588" s="87"/>
      <c r="D588" s="88"/>
      <c r="E588" s="88"/>
      <c r="F588" s="89"/>
    </row>
    <row r="589" spans="1:6" ht="15" customHeight="1" x14ac:dyDescent="0.3">
      <c r="A589" s="20"/>
      <c r="B589" t="s">
        <v>234</v>
      </c>
      <c r="C589" s="87"/>
      <c r="D589" s="88"/>
      <c r="E589" s="88"/>
      <c r="F589" s="89"/>
    </row>
    <row r="590" spans="1:6" ht="15" customHeight="1" x14ac:dyDescent="0.3">
      <c r="A590" s="20"/>
      <c r="B590" t="s">
        <v>234</v>
      </c>
      <c r="C590" s="87"/>
      <c r="D590" s="88"/>
      <c r="E590" s="88"/>
      <c r="F590" s="89"/>
    </row>
    <row r="591" spans="1:6" ht="15" customHeight="1" x14ac:dyDescent="0.3">
      <c r="A591" s="20"/>
      <c r="B591" t="s">
        <v>234</v>
      </c>
      <c r="C591" s="87"/>
      <c r="D591" s="88"/>
      <c r="E591" s="88"/>
      <c r="F591" s="89"/>
    </row>
    <row r="592" spans="1:6" ht="15" customHeight="1" x14ac:dyDescent="0.3">
      <c r="A592" s="20"/>
      <c r="B592" t="s">
        <v>234</v>
      </c>
      <c r="C592" s="87"/>
      <c r="D592" s="88"/>
      <c r="E592" s="88"/>
      <c r="F592" s="89"/>
    </row>
    <row r="593" spans="1:6" ht="15" customHeight="1" x14ac:dyDescent="0.3">
      <c r="A593" s="20"/>
      <c r="B593" t="s">
        <v>234</v>
      </c>
      <c r="C593" s="87"/>
      <c r="D593" s="88"/>
      <c r="E593" s="88"/>
      <c r="F593" s="89"/>
    </row>
    <row r="594" spans="1:6" ht="15" customHeight="1" x14ac:dyDescent="0.3">
      <c r="A594" s="20"/>
      <c r="B594" t="s">
        <v>234</v>
      </c>
      <c r="C594" s="87"/>
      <c r="D594" s="88"/>
      <c r="E594" s="88"/>
      <c r="F594" s="89"/>
    </row>
    <row r="595" spans="1:6" ht="15" customHeight="1" x14ac:dyDescent="0.3">
      <c r="A595" s="20"/>
      <c r="B595" t="s">
        <v>234</v>
      </c>
      <c r="C595" s="87"/>
      <c r="D595" s="88"/>
      <c r="E595" s="88"/>
      <c r="F595" s="89"/>
    </row>
    <row r="596" spans="1:6" ht="15" customHeight="1" x14ac:dyDescent="0.3">
      <c r="A596" s="20"/>
      <c r="B596" t="s">
        <v>234</v>
      </c>
      <c r="C596" s="87"/>
      <c r="D596" s="88"/>
      <c r="E596" s="88"/>
      <c r="F596" s="89"/>
    </row>
    <row r="597" spans="1:6" ht="15" customHeight="1" x14ac:dyDescent="0.3">
      <c r="A597" s="20"/>
      <c r="B597" t="s">
        <v>234</v>
      </c>
      <c r="C597" s="87"/>
      <c r="D597" s="88"/>
      <c r="E597" s="88"/>
      <c r="F597" s="89"/>
    </row>
    <row r="598" spans="1:6" ht="15" customHeight="1" x14ac:dyDescent="0.3">
      <c r="A598" s="20"/>
      <c r="B598" t="s">
        <v>234</v>
      </c>
      <c r="C598" s="87"/>
      <c r="D598" s="88"/>
      <c r="E598" s="88"/>
      <c r="F598" s="89"/>
    </row>
    <row r="599" spans="1:6" ht="15" customHeight="1" x14ac:dyDescent="0.3">
      <c r="A599" s="20"/>
      <c r="B599" t="s">
        <v>234</v>
      </c>
      <c r="C599" s="87"/>
      <c r="D599" s="88"/>
      <c r="E599" s="88"/>
      <c r="F599" s="89"/>
    </row>
    <row r="600" spans="1:6" ht="15" customHeight="1" x14ac:dyDescent="0.3">
      <c r="A600" s="20"/>
      <c r="B600" t="s">
        <v>234</v>
      </c>
      <c r="C600" s="87"/>
      <c r="D600" s="88"/>
      <c r="E600" s="88"/>
      <c r="F600" s="89"/>
    </row>
    <row r="601" spans="1:6" ht="15" customHeight="1" x14ac:dyDescent="0.3">
      <c r="A601" s="20"/>
      <c r="B601" t="s">
        <v>234</v>
      </c>
      <c r="C601" s="87"/>
      <c r="D601" s="88"/>
      <c r="E601" s="88"/>
      <c r="F601" s="89"/>
    </row>
    <row r="602" spans="1:6" ht="15" customHeight="1" x14ac:dyDescent="0.3">
      <c r="A602" s="20"/>
      <c r="B602" t="s">
        <v>234</v>
      </c>
      <c r="C602" s="87"/>
      <c r="D602" s="88"/>
      <c r="E602" s="88"/>
      <c r="F602" s="89"/>
    </row>
    <row r="603" spans="1:6" ht="15" customHeight="1" x14ac:dyDescent="0.3">
      <c r="A603" s="20"/>
      <c r="B603" t="s">
        <v>234</v>
      </c>
      <c r="C603" s="87"/>
      <c r="D603" s="88"/>
      <c r="E603" s="88"/>
      <c r="F603" s="89"/>
    </row>
    <row r="604" spans="1:6" ht="15" customHeight="1" x14ac:dyDescent="0.3">
      <c r="A604" s="20"/>
      <c r="B604" t="s">
        <v>234</v>
      </c>
      <c r="C604" s="87"/>
      <c r="D604" s="88"/>
      <c r="E604" s="88"/>
      <c r="F604" s="89"/>
    </row>
    <row r="605" spans="1:6" ht="15" customHeight="1" x14ac:dyDescent="0.3">
      <c r="A605" s="20"/>
      <c r="B605" t="s">
        <v>234</v>
      </c>
      <c r="C605" s="87"/>
      <c r="D605" s="88"/>
      <c r="E605" s="88"/>
      <c r="F605" s="89"/>
    </row>
    <row r="606" spans="1:6" ht="15" customHeight="1" x14ac:dyDescent="0.3">
      <c r="A606" s="20"/>
      <c r="B606" t="s">
        <v>234</v>
      </c>
      <c r="C606" s="90"/>
      <c r="D606" s="91"/>
      <c r="E606" s="91"/>
      <c r="F606" s="92"/>
    </row>
    <row r="607" spans="1:6" ht="15.75" customHeight="1" x14ac:dyDescent="0.3">
      <c r="A607" s="20"/>
      <c r="B607" t="s">
        <v>234</v>
      </c>
      <c r="C607" s="101" t="s">
        <v>131</v>
      </c>
      <c r="D607" s="102"/>
      <c r="E607" s="102"/>
      <c r="F607" s="103"/>
    </row>
    <row r="608" spans="1:6" ht="15" customHeight="1" x14ac:dyDescent="0.3">
      <c r="A608" s="20"/>
      <c r="B608" t="s">
        <v>234</v>
      </c>
      <c r="C608" s="132" t="s">
        <v>208</v>
      </c>
      <c r="D608" s="132"/>
      <c r="E608" s="132"/>
      <c r="F608" s="132"/>
    </row>
    <row r="609" spans="1:6" ht="15" customHeight="1" x14ac:dyDescent="0.3">
      <c r="A609" s="20"/>
      <c r="B609" t="s">
        <v>234</v>
      </c>
      <c r="C609" s="132"/>
      <c r="D609" s="132"/>
      <c r="E609" s="132"/>
      <c r="F609" s="132"/>
    </row>
    <row r="610" spans="1:6" ht="15" customHeight="1" x14ac:dyDescent="0.3">
      <c r="A610" s="20"/>
      <c r="B610" t="s">
        <v>234</v>
      </c>
      <c r="C610" s="132"/>
      <c r="D610" s="132"/>
      <c r="E610" s="132"/>
      <c r="F610" s="132"/>
    </row>
    <row r="611" spans="1:6" ht="15" customHeight="1" x14ac:dyDescent="0.3">
      <c r="B611" t="s">
        <v>234</v>
      </c>
      <c r="C611" s="132"/>
      <c r="D611" s="132"/>
      <c r="E611" s="132"/>
      <c r="F611" s="132"/>
    </row>
    <row r="612" spans="1:6" ht="15" customHeight="1" x14ac:dyDescent="0.3">
      <c r="B612" t="s">
        <v>234</v>
      </c>
      <c r="C612" s="99" t="s">
        <v>130</v>
      </c>
      <c r="D612" s="99"/>
      <c r="E612" s="99"/>
      <c r="F612" s="99"/>
    </row>
    <row r="613" spans="1:6" ht="15" customHeight="1" x14ac:dyDescent="0.3">
      <c r="B613" t="s">
        <v>234</v>
      </c>
      <c r="C613" s="99"/>
      <c r="D613" s="99"/>
      <c r="E613" s="99"/>
      <c r="F613" s="99"/>
    </row>
    <row r="614" spans="1:6" ht="15" customHeight="1" x14ac:dyDescent="0.3">
      <c r="B614" t="s">
        <v>234</v>
      </c>
      <c r="C614" s="99"/>
      <c r="D614" s="99"/>
      <c r="E614" s="99"/>
      <c r="F614" s="99"/>
    </row>
    <row r="615" spans="1:6" ht="15" customHeight="1" x14ac:dyDescent="0.3">
      <c r="B615" t="s">
        <v>234</v>
      </c>
      <c r="C615" s="99"/>
      <c r="D615" s="99"/>
      <c r="E615" s="99"/>
      <c r="F615" s="99"/>
    </row>
    <row r="616" spans="1:6" ht="15" customHeight="1" x14ac:dyDescent="0.3">
      <c r="A616" s="6"/>
      <c r="B616" t="s">
        <v>234</v>
      </c>
      <c r="C616" s="99"/>
      <c r="D616" s="99"/>
      <c r="E616" s="99"/>
      <c r="F616" s="99"/>
    </row>
    <row r="617" spans="1:6" ht="15" customHeight="1" x14ac:dyDescent="0.3">
      <c r="A617" s="6"/>
      <c r="B617" t="s">
        <v>234</v>
      </c>
      <c r="C617" s="99" t="s">
        <v>205</v>
      </c>
      <c r="D617" s="99"/>
      <c r="E617" s="99"/>
      <c r="F617" s="99"/>
    </row>
    <row r="618" spans="1:6" ht="15" customHeight="1" x14ac:dyDescent="0.3">
      <c r="A618" s="6"/>
      <c r="B618" t="s">
        <v>234</v>
      </c>
      <c r="C618" s="99"/>
      <c r="D618" s="99"/>
      <c r="E618" s="99"/>
      <c r="F618" s="99"/>
    </row>
    <row r="619" spans="1:6" ht="15" customHeight="1" x14ac:dyDescent="0.3">
      <c r="A619" s="6"/>
      <c r="B619" t="s">
        <v>234</v>
      </c>
      <c r="C619" s="99"/>
      <c r="D619" s="99"/>
      <c r="E619" s="99"/>
      <c r="F619" s="99"/>
    </row>
    <row r="620" spans="1:6" ht="27" customHeight="1" x14ac:dyDescent="0.3">
      <c r="A620" s="6"/>
      <c r="B620" t="s">
        <v>234</v>
      </c>
      <c r="C620" s="99"/>
      <c r="D620" s="99"/>
      <c r="E620" s="99"/>
      <c r="F620" s="99"/>
    </row>
    <row r="621" spans="1:6" ht="36" customHeight="1" x14ac:dyDescent="0.3">
      <c r="B621" t="s">
        <v>234</v>
      </c>
      <c r="C621" s="99" t="s">
        <v>128</v>
      </c>
      <c r="D621" s="99"/>
      <c r="E621" s="99"/>
      <c r="F621" s="99"/>
    </row>
    <row r="622" spans="1:6" ht="18.75" customHeight="1" x14ac:dyDescent="0.3">
      <c r="B622" t="s">
        <v>234</v>
      </c>
      <c r="C622" s="100" t="s">
        <v>129</v>
      </c>
      <c r="D622" s="100"/>
      <c r="E622" s="100"/>
      <c r="F622" s="100"/>
    </row>
    <row r="623" spans="1:6" ht="22.5" customHeight="1" x14ac:dyDescent="0.3">
      <c r="A623" s="27"/>
      <c r="B623" s="63" t="s">
        <v>235</v>
      </c>
      <c r="C623" s="96" t="s">
        <v>105</v>
      </c>
      <c r="D623" s="97"/>
      <c r="E623" s="97"/>
      <c r="F623" s="98"/>
    </row>
    <row r="624" spans="1:6" s="2" customFormat="1" ht="48.75" customHeight="1" x14ac:dyDescent="0.3">
      <c r="A624" s="27"/>
      <c r="B624" s="63" t="s">
        <v>235</v>
      </c>
      <c r="C624" s="67" t="s">
        <v>148</v>
      </c>
      <c r="D624" s="68"/>
      <c r="E624" s="68"/>
      <c r="F624" s="69"/>
    </row>
    <row r="625" spans="1:6" s="2" customFormat="1" ht="21.75" customHeight="1" x14ac:dyDescent="0.3">
      <c r="A625" s="27"/>
      <c r="B625" s="63" t="s">
        <v>235</v>
      </c>
      <c r="C625" s="9" t="s">
        <v>106</v>
      </c>
      <c r="D625" s="40"/>
      <c r="E625" s="76"/>
      <c r="F625" s="77"/>
    </row>
    <row r="626" spans="1:6" s="2" customFormat="1" ht="21.75" customHeight="1" x14ac:dyDescent="0.3">
      <c r="A626" s="27"/>
      <c r="B626" s="63" t="s">
        <v>235</v>
      </c>
      <c r="C626" s="9" t="s">
        <v>107</v>
      </c>
      <c r="D626" s="41"/>
      <c r="E626" s="78"/>
      <c r="F626" s="79"/>
    </row>
    <row r="627" spans="1:6" s="2" customFormat="1" ht="33.75" customHeight="1" x14ac:dyDescent="0.3">
      <c r="A627" s="27"/>
      <c r="B627" s="63" t="s">
        <v>235</v>
      </c>
      <c r="C627" s="67" t="s">
        <v>241</v>
      </c>
      <c r="D627" s="68"/>
      <c r="E627" s="68"/>
      <c r="F627" s="69"/>
    </row>
    <row r="628" spans="1:6" s="2" customFormat="1" ht="14.25" customHeight="1" x14ac:dyDescent="0.3">
      <c r="A628" s="27"/>
      <c r="B628" s="63" t="s">
        <v>235</v>
      </c>
      <c r="C628" s="70"/>
      <c r="D628" s="71"/>
      <c r="E628" s="71"/>
      <c r="F628" s="72"/>
    </row>
    <row r="629" spans="1:6" s="2" customFormat="1" ht="14.25" customHeight="1" x14ac:dyDescent="0.3">
      <c r="A629" s="27"/>
      <c r="B629" s="63" t="s">
        <v>235</v>
      </c>
      <c r="C629" s="73"/>
      <c r="D629" s="74"/>
      <c r="E629" s="74"/>
      <c r="F629" s="75"/>
    </row>
    <row r="630" spans="1:6" s="2" customFormat="1" ht="14.25" customHeight="1" x14ac:dyDescent="0.3">
      <c r="A630" s="27"/>
      <c r="B630" s="63" t="s">
        <v>235</v>
      </c>
      <c r="C630" s="73"/>
      <c r="D630" s="74"/>
      <c r="E630" s="74"/>
      <c r="F630" s="75"/>
    </row>
    <row r="631" spans="1:6" s="2" customFormat="1" ht="14.25" customHeight="1" x14ac:dyDescent="0.3">
      <c r="A631" s="27"/>
      <c r="B631" s="63" t="s">
        <v>235</v>
      </c>
      <c r="C631" s="73"/>
      <c r="D631" s="74"/>
      <c r="E631" s="74"/>
      <c r="F631" s="75"/>
    </row>
    <row r="632" spans="1:6" s="2" customFormat="1" ht="14.25" customHeight="1" x14ac:dyDescent="0.3">
      <c r="A632" s="27"/>
      <c r="B632" s="63" t="s">
        <v>235</v>
      </c>
      <c r="C632" s="73"/>
      <c r="D632" s="74"/>
      <c r="E632" s="74"/>
      <c r="F632" s="75"/>
    </row>
    <row r="633" spans="1:6" s="2" customFormat="1" ht="14.25" customHeight="1" x14ac:dyDescent="0.3">
      <c r="A633" s="27"/>
      <c r="B633" s="63" t="s">
        <v>235</v>
      </c>
      <c r="C633" s="73"/>
      <c r="D633" s="74"/>
      <c r="E633" s="74"/>
      <c r="F633" s="75"/>
    </row>
    <row r="634" spans="1:6" s="2" customFormat="1" ht="31.5" customHeight="1" x14ac:dyDescent="0.3">
      <c r="A634" s="27"/>
      <c r="B634" s="63" t="s">
        <v>235</v>
      </c>
      <c r="C634" s="233" t="s">
        <v>196</v>
      </c>
      <c r="D634" s="234"/>
      <c r="E634" s="234"/>
      <c r="F634" s="235"/>
    </row>
    <row r="635" spans="1:6" s="2" customFormat="1" x14ac:dyDescent="0.3">
      <c r="A635" s="27"/>
      <c r="B635" s="63" t="s">
        <v>235</v>
      </c>
      <c r="C635" s="70"/>
      <c r="D635" s="71"/>
      <c r="E635" s="71"/>
      <c r="F635" s="72"/>
    </row>
    <row r="636" spans="1:6" s="2" customFormat="1" x14ac:dyDescent="0.3">
      <c r="A636" s="27"/>
      <c r="B636" s="63" t="s">
        <v>235</v>
      </c>
      <c r="C636" s="73"/>
      <c r="D636" s="74"/>
      <c r="E636" s="74"/>
      <c r="F636" s="75"/>
    </row>
    <row r="637" spans="1:6" s="2" customFormat="1" ht="20.25" customHeight="1" x14ac:dyDescent="0.3">
      <c r="A637" s="27"/>
      <c r="B637" s="63" t="s">
        <v>235</v>
      </c>
      <c r="C637" s="73"/>
      <c r="D637" s="74"/>
      <c r="E637" s="74"/>
      <c r="F637" s="75"/>
    </row>
    <row r="638" spans="1:6" s="2" customFormat="1" x14ac:dyDescent="0.3">
      <c r="A638" s="27"/>
      <c r="B638" s="63" t="s">
        <v>235</v>
      </c>
      <c r="C638" s="73"/>
      <c r="D638" s="74"/>
      <c r="E638" s="74"/>
      <c r="F638" s="75"/>
    </row>
    <row r="639" spans="1:6" s="2" customFormat="1" x14ac:dyDescent="0.3">
      <c r="A639" s="27"/>
      <c r="B639" s="63" t="s">
        <v>235</v>
      </c>
      <c r="C639" s="73"/>
      <c r="D639" s="74"/>
      <c r="E639" s="74"/>
      <c r="F639" s="75"/>
    </row>
    <row r="640" spans="1:6" s="2" customFormat="1" x14ac:dyDescent="0.3">
      <c r="A640" s="27"/>
      <c r="B640" s="63" t="s">
        <v>235</v>
      </c>
      <c r="C640" s="73"/>
      <c r="D640" s="74"/>
      <c r="E640" s="74"/>
      <c r="F640" s="75"/>
    </row>
    <row r="641" spans="1:6" s="2" customFormat="1" x14ac:dyDescent="0.3">
      <c r="A641" s="27"/>
      <c r="B641" s="63" t="s">
        <v>235</v>
      </c>
      <c r="C641" s="73"/>
      <c r="D641" s="74"/>
      <c r="E641" s="74"/>
      <c r="F641" s="75"/>
    </row>
    <row r="642" spans="1:6" s="2" customFormat="1" x14ac:dyDescent="0.3">
      <c r="A642" s="27"/>
      <c r="B642" s="63" t="s">
        <v>235</v>
      </c>
      <c r="C642" s="73"/>
      <c r="D642" s="74"/>
      <c r="E642" s="74"/>
      <c r="F642" s="75"/>
    </row>
    <row r="643" spans="1:6" s="2" customFormat="1" x14ac:dyDescent="0.3">
      <c r="A643" s="27"/>
      <c r="B643" s="63" t="s">
        <v>235</v>
      </c>
      <c r="C643" s="73"/>
      <c r="D643" s="74"/>
      <c r="E643" s="74"/>
      <c r="F643" s="75"/>
    </row>
    <row r="644" spans="1:6" s="2" customFormat="1" x14ac:dyDescent="0.3">
      <c r="A644" s="27"/>
      <c r="B644" s="63" t="s">
        <v>235</v>
      </c>
      <c r="C644" s="73"/>
      <c r="D644" s="74"/>
      <c r="E644" s="74"/>
      <c r="F644" s="75"/>
    </row>
    <row r="645" spans="1:6" s="2" customFormat="1" x14ac:dyDescent="0.3">
      <c r="A645" s="27"/>
      <c r="B645" s="63" t="s">
        <v>235</v>
      </c>
      <c r="C645" s="73"/>
      <c r="D645" s="74"/>
      <c r="E645" s="74"/>
      <c r="F645" s="75"/>
    </row>
    <row r="646" spans="1:6" s="2" customFormat="1" x14ac:dyDescent="0.3">
      <c r="A646" s="27"/>
      <c r="B646" s="63" t="s">
        <v>235</v>
      </c>
      <c r="C646" s="73"/>
      <c r="D646" s="74"/>
      <c r="E646" s="74"/>
      <c r="F646" s="75"/>
    </row>
    <row r="647" spans="1:6" s="2" customFormat="1" x14ac:dyDescent="0.3">
      <c r="A647" s="27"/>
      <c r="B647" s="63" t="s">
        <v>235</v>
      </c>
      <c r="C647" s="73"/>
      <c r="D647" s="74"/>
      <c r="E647" s="74"/>
      <c r="F647" s="75"/>
    </row>
    <row r="648" spans="1:6" s="2" customFormat="1" x14ac:dyDescent="0.3">
      <c r="A648" s="27"/>
      <c r="B648" s="63" t="s">
        <v>235</v>
      </c>
      <c r="C648" s="73"/>
      <c r="D648" s="74"/>
      <c r="E648" s="74"/>
      <c r="F648" s="75"/>
    </row>
    <row r="649" spans="1:6" s="2" customFormat="1" x14ac:dyDescent="0.3">
      <c r="A649" s="27"/>
      <c r="B649" s="63" t="s">
        <v>235</v>
      </c>
      <c r="C649" s="133"/>
      <c r="D649" s="134"/>
      <c r="E649" s="134"/>
      <c r="F649" s="135"/>
    </row>
    <row r="650" spans="1:6" ht="15.75" customHeight="1" x14ac:dyDescent="0.3">
      <c r="A650" s="6"/>
      <c r="B650" s="6" t="s">
        <v>236</v>
      </c>
      <c r="C650" s="207" t="s">
        <v>51</v>
      </c>
      <c r="D650" s="208"/>
      <c r="E650" s="208"/>
      <c r="F650" s="209"/>
    </row>
    <row r="651" spans="1:6" ht="21" x14ac:dyDescent="0.3">
      <c r="A651" s="6"/>
      <c r="B651" s="6" t="s">
        <v>236</v>
      </c>
      <c r="C651" s="31" t="s">
        <v>85</v>
      </c>
      <c r="D651" s="32" t="s">
        <v>67</v>
      </c>
      <c r="E651" s="32" t="s">
        <v>84</v>
      </c>
      <c r="F651" s="80"/>
    </row>
    <row r="652" spans="1:6" ht="30" customHeight="1" x14ac:dyDescent="0.3">
      <c r="A652" s="6"/>
      <c r="B652" s="6" t="s">
        <v>236</v>
      </c>
      <c r="C652" s="50" t="s">
        <v>53</v>
      </c>
      <c r="D652" s="51" t="s">
        <v>65</v>
      </c>
      <c r="E652" s="51" t="s">
        <v>83</v>
      </c>
      <c r="F652" s="80"/>
    </row>
    <row r="653" spans="1:6" x14ac:dyDescent="0.3">
      <c r="A653" s="6"/>
      <c r="B653" s="6" t="s">
        <v>236</v>
      </c>
      <c r="C653" s="50" t="s">
        <v>54</v>
      </c>
      <c r="D653" s="52">
        <v>750</v>
      </c>
      <c r="E653" s="52" t="s">
        <v>75</v>
      </c>
      <c r="F653" s="80"/>
    </row>
    <row r="654" spans="1:6" x14ac:dyDescent="0.3">
      <c r="A654" s="6"/>
      <c r="B654" s="6" t="s">
        <v>236</v>
      </c>
      <c r="C654" s="50" t="s">
        <v>55</v>
      </c>
      <c r="D654" s="52">
        <v>50</v>
      </c>
      <c r="E654" s="52" t="s">
        <v>77</v>
      </c>
      <c r="F654" s="80"/>
    </row>
    <row r="655" spans="1:6" x14ac:dyDescent="0.3">
      <c r="A655" s="6"/>
      <c r="B655" s="6" t="s">
        <v>236</v>
      </c>
      <c r="C655" s="50" t="s">
        <v>56</v>
      </c>
      <c r="D655" s="52">
        <v>500</v>
      </c>
      <c r="E655" s="52" t="s">
        <v>78</v>
      </c>
      <c r="F655" s="80"/>
    </row>
    <row r="656" spans="1:6" x14ac:dyDescent="0.3">
      <c r="A656" s="6"/>
      <c r="B656" s="6" t="s">
        <v>236</v>
      </c>
      <c r="C656" s="50" t="s">
        <v>57</v>
      </c>
      <c r="D656" s="52">
        <v>400</v>
      </c>
      <c r="E656" s="52" t="s">
        <v>79</v>
      </c>
      <c r="F656" s="80"/>
    </row>
    <row r="657" spans="1:6" x14ac:dyDescent="0.3">
      <c r="A657" s="6"/>
      <c r="B657" s="6" t="s">
        <v>236</v>
      </c>
      <c r="C657" s="50" t="s">
        <v>58</v>
      </c>
      <c r="D657" s="52">
        <v>550</v>
      </c>
      <c r="E657" s="52" t="s">
        <v>80</v>
      </c>
      <c r="F657" s="80"/>
    </row>
    <row r="658" spans="1:6" ht="43.2" x14ac:dyDescent="0.3">
      <c r="A658" s="6"/>
      <c r="B658" s="6" t="s">
        <v>236</v>
      </c>
      <c r="C658" s="50" t="s">
        <v>59</v>
      </c>
      <c r="D658" s="51" t="s">
        <v>66</v>
      </c>
      <c r="E658" s="51" t="s">
        <v>81</v>
      </c>
      <c r="F658" s="80"/>
    </row>
    <row r="659" spans="1:6" x14ac:dyDescent="0.3">
      <c r="A659" s="6"/>
      <c r="B659" s="6" t="s">
        <v>236</v>
      </c>
      <c r="C659" s="50" t="s">
        <v>60</v>
      </c>
      <c r="D659" s="53">
        <v>110</v>
      </c>
      <c r="E659" s="53" t="s">
        <v>76</v>
      </c>
      <c r="F659" s="80"/>
    </row>
    <row r="660" spans="1:6" x14ac:dyDescent="0.3">
      <c r="A660" s="6"/>
      <c r="B660" s="6" t="s">
        <v>236</v>
      </c>
      <c r="C660" s="54" t="s">
        <v>61</v>
      </c>
      <c r="D660" s="53">
        <v>250</v>
      </c>
      <c r="E660" s="53" t="s">
        <v>76</v>
      </c>
      <c r="F660" s="80"/>
    </row>
    <row r="661" spans="1:6" x14ac:dyDescent="0.3">
      <c r="A661" s="6"/>
      <c r="B661" s="6" t="s">
        <v>236</v>
      </c>
      <c r="C661" s="54" t="s">
        <v>62</v>
      </c>
      <c r="D661" s="53">
        <v>80</v>
      </c>
      <c r="E661" s="53" t="s">
        <v>76</v>
      </c>
      <c r="F661" s="80"/>
    </row>
    <row r="662" spans="1:6" x14ac:dyDescent="0.3">
      <c r="A662" s="6"/>
      <c r="B662" s="6" t="s">
        <v>236</v>
      </c>
      <c r="C662" s="55" t="s">
        <v>68</v>
      </c>
      <c r="D662" s="53">
        <v>15</v>
      </c>
      <c r="E662" s="53" t="s">
        <v>76</v>
      </c>
      <c r="F662" s="80"/>
    </row>
    <row r="663" spans="1:6" x14ac:dyDescent="0.3">
      <c r="A663" s="6"/>
      <c r="B663" s="6" t="s">
        <v>236</v>
      </c>
      <c r="C663" s="54" t="s">
        <v>69</v>
      </c>
      <c r="D663" s="53">
        <v>20</v>
      </c>
      <c r="E663" s="53" t="s">
        <v>76</v>
      </c>
      <c r="F663" s="80"/>
    </row>
    <row r="664" spans="1:6" x14ac:dyDescent="0.3">
      <c r="A664" s="6"/>
      <c r="B664" s="6" t="s">
        <v>236</v>
      </c>
      <c r="C664" s="50" t="s">
        <v>63</v>
      </c>
      <c r="D664" s="53">
        <v>75</v>
      </c>
      <c r="E664" s="53" t="s">
        <v>76</v>
      </c>
      <c r="F664" s="80"/>
    </row>
    <row r="665" spans="1:6" x14ac:dyDescent="0.3">
      <c r="A665" s="6"/>
      <c r="B665" s="6" t="s">
        <v>236</v>
      </c>
      <c r="C665" s="54" t="s">
        <v>64</v>
      </c>
      <c r="D665" s="51" t="s">
        <v>82</v>
      </c>
      <c r="E665" s="51" t="s">
        <v>82</v>
      </c>
      <c r="F665" s="78"/>
    </row>
    <row r="666" spans="1:6" ht="15.6" x14ac:dyDescent="0.3">
      <c r="B666" s="2" t="s">
        <v>237</v>
      </c>
      <c r="C666" s="96" t="s">
        <v>13</v>
      </c>
      <c r="D666" s="97"/>
      <c r="E666" s="97"/>
      <c r="F666" s="98"/>
    </row>
    <row r="667" spans="1:6" ht="15.6" x14ac:dyDescent="0.3">
      <c r="B667" s="2" t="s">
        <v>237</v>
      </c>
      <c r="C667" s="82" t="s">
        <v>177</v>
      </c>
      <c r="D667" s="107"/>
      <c r="E667" s="76"/>
      <c r="F667" s="77"/>
    </row>
    <row r="668" spans="1:6" x14ac:dyDescent="0.3">
      <c r="B668" s="2" t="s">
        <v>237</v>
      </c>
      <c r="C668" s="23" t="s">
        <v>170</v>
      </c>
      <c r="D668" s="3"/>
      <c r="E668" s="80"/>
      <c r="F668" s="81"/>
    </row>
    <row r="669" spans="1:6" ht="45.75" customHeight="1" x14ac:dyDescent="0.3">
      <c r="B669" s="2" t="s">
        <v>237</v>
      </c>
      <c r="C669" s="33" t="s">
        <v>171</v>
      </c>
      <c r="D669" s="3"/>
      <c r="E669" s="80"/>
      <c r="F669" s="81"/>
    </row>
    <row r="670" spans="1:6" ht="61.5" customHeight="1" x14ac:dyDescent="0.3">
      <c r="B670" s="2" t="s">
        <v>237</v>
      </c>
      <c r="C670" s="33" t="s">
        <v>172</v>
      </c>
      <c r="D670" s="3"/>
      <c r="E670" s="80"/>
      <c r="F670" s="81"/>
    </row>
    <row r="671" spans="1:6" ht="15" customHeight="1" x14ac:dyDescent="0.3">
      <c r="A671" s="6"/>
      <c r="B671" s="2" t="s">
        <v>237</v>
      </c>
      <c r="C671" s="23" t="s">
        <v>112</v>
      </c>
      <c r="D671" s="3"/>
      <c r="E671" s="80"/>
      <c r="F671" s="81"/>
    </row>
    <row r="672" spans="1:6" ht="43.2" x14ac:dyDescent="0.3">
      <c r="B672" s="2" t="s">
        <v>237</v>
      </c>
      <c r="C672" s="23" t="s">
        <v>245</v>
      </c>
      <c r="D672" s="3"/>
      <c r="E672" s="80"/>
      <c r="F672" s="81"/>
    </row>
    <row r="673" spans="1:6" ht="15.6" x14ac:dyDescent="0.3">
      <c r="B673" s="2" t="s">
        <v>237</v>
      </c>
      <c r="C673" s="82" t="s">
        <v>164</v>
      </c>
      <c r="D673" s="107"/>
      <c r="E673" s="80"/>
      <c r="F673" s="81"/>
    </row>
    <row r="674" spans="1:6" ht="28.8" x14ac:dyDescent="0.3">
      <c r="B674" s="2" t="s">
        <v>237</v>
      </c>
      <c r="C674" s="33" t="s">
        <v>173</v>
      </c>
      <c r="D674" s="3"/>
      <c r="E674" s="80"/>
      <c r="F674" s="81"/>
    </row>
    <row r="675" spans="1:6" ht="28.8" x14ac:dyDescent="0.3">
      <c r="B675" s="2" t="s">
        <v>237</v>
      </c>
      <c r="C675" s="33" t="s">
        <v>174</v>
      </c>
      <c r="D675" s="3"/>
      <c r="E675" s="80"/>
      <c r="F675" s="81"/>
    </row>
    <row r="676" spans="1:6" ht="15.6" x14ac:dyDescent="0.3">
      <c r="B676" s="2" t="s">
        <v>237</v>
      </c>
      <c r="C676" s="214" t="s">
        <v>175</v>
      </c>
      <c r="D676" s="215"/>
      <c r="E676" s="80"/>
      <c r="F676" s="81"/>
    </row>
    <row r="677" spans="1:6" ht="17.25" customHeight="1" x14ac:dyDescent="0.3">
      <c r="A677" s="34"/>
      <c r="B677" s="2" t="s">
        <v>237</v>
      </c>
      <c r="C677" s="38" t="s">
        <v>176</v>
      </c>
      <c r="D677" s="3"/>
      <c r="E677" s="78"/>
      <c r="F677" s="79"/>
    </row>
    <row r="678" spans="1:6" ht="15.6" x14ac:dyDescent="0.3">
      <c r="A678" s="6"/>
      <c r="B678" s="63" t="s">
        <v>238</v>
      </c>
      <c r="C678" s="96" t="s">
        <v>164</v>
      </c>
      <c r="D678" s="97"/>
      <c r="E678" s="97"/>
      <c r="F678" s="98"/>
    </row>
    <row r="679" spans="1:6" ht="15" customHeight="1" x14ac:dyDescent="0.3">
      <c r="A679" s="6"/>
      <c r="B679" s="63" t="s">
        <v>238</v>
      </c>
      <c r="C679" s="156" t="s">
        <v>165</v>
      </c>
      <c r="D679" s="157"/>
      <c r="E679" s="157"/>
      <c r="F679" s="158"/>
    </row>
    <row r="680" spans="1:6" ht="17.25" customHeight="1" x14ac:dyDescent="0.3">
      <c r="A680" s="6"/>
      <c r="B680" s="63" t="s">
        <v>238</v>
      </c>
      <c r="C680" s="159" t="s">
        <v>166</v>
      </c>
      <c r="D680" s="160"/>
      <c r="E680" s="160"/>
      <c r="F680" s="161"/>
    </row>
    <row r="681" spans="1:6" x14ac:dyDescent="0.3">
      <c r="A681" s="6"/>
      <c r="B681" s="63" t="s">
        <v>238</v>
      </c>
      <c r="C681" s="159"/>
      <c r="D681" s="160"/>
      <c r="E681" s="160"/>
      <c r="F681" s="161"/>
    </row>
    <row r="682" spans="1:6" x14ac:dyDescent="0.3">
      <c r="A682" s="6"/>
      <c r="B682" s="63" t="s">
        <v>238</v>
      </c>
      <c r="C682" s="159"/>
      <c r="D682" s="160"/>
      <c r="E682" s="160"/>
      <c r="F682" s="161"/>
    </row>
    <row r="683" spans="1:6" ht="15" customHeight="1" x14ac:dyDescent="0.3">
      <c r="A683" s="6"/>
      <c r="B683" s="63" t="s">
        <v>238</v>
      </c>
      <c r="C683" s="159"/>
      <c r="D683" s="160"/>
      <c r="E683" s="160"/>
      <c r="F683" s="161"/>
    </row>
    <row r="684" spans="1:6" x14ac:dyDescent="0.3">
      <c r="A684" s="6"/>
      <c r="B684" s="63" t="s">
        <v>238</v>
      </c>
      <c r="C684" s="159"/>
      <c r="D684" s="160"/>
      <c r="E684" s="160"/>
      <c r="F684" s="161"/>
    </row>
    <row r="685" spans="1:6" x14ac:dyDescent="0.3">
      <c r="A685" s="6"/>
      <c r="B685" s="63" t="s">
        <v>238</v>
      </c>
      <c r="C685" s="159"/>
      <c r="D685" s="160"/>
      <c r="E685" s="160"/>
      <c r="F685" s="161"/>
    </row>
    <row r="686" spans="1:6" x14ac:dyDescent="0.3">
      <c r="A686" s="6"/>
      <c r="B686" s="63" t="s">
        <v>238</v>
      </c>
      <c r="C686" s="159"/>
      <c r="D686" s="160"/>
      <c r="E686" s="160"/>
      <c r="F686" s="161"/>
    </row>
    <row r="687" spans="1:6" x14ac:dyDescent="0.3">
      <c r="A687" s="6"/>
      <c r="B687" s="63" t="s">
        <v>238</v>
      </c>
      <c r="C687" s="159"/>
      <c r="D687" s="160"/>
      <c r="E687" s="160"/>
      <c r="F687" s="161"/>
    </row>
    <row r="688" spans="1:6" x14ac:dyDescent="0.3">
      <c r="A688" s="6"/>
      <c r="B688" s="63" t="s">
        <v>238</v>
      </c>
      <c r="C688" s="159"/>
      <c r="D688" s="160"/>
      <c r="E688" s="160"/>
      <c r="F688" s="161"/>
    </row>
    <row r="689" spans="1:6" ht="15" customHeight="1" x14ac:dyDescent="0.3">
      <c r="A689" s="6"/>
      <c r="B689" s="63" t="s">
        <v>238</v>
      </c>
      <c r="C689" s="159"/>
      <c r="D689" s="160"/>
      <c r="E689" s="160"/>
      <c r="F689" s="161"/>
    </row>
    <row r="690" spans="1:6" x14ac:dyDescent="0.3">
      <c r="A690" s="6"/>
      <c r="B690" s="63" t="s">
        <v>238</v>
      </c>
      <c r="C690" s="159"/>
      <c r="D690" s="160"/>
      <c r="E690" s="160"/>
      <c r="F690" s="161"/>
    </row>
    <row r="691" spans="1:6" x14ac:dyDescent="0.3">
      <c r="A691" s="6"/>
      <c r="B691" s="63" t="s">
        <v>238</v>
      </c>
      <c r="C691" s="159"/>
      <c r="D691" s="160"/>
      <c r="E691" s="160"/>
      <c r="F691" s="161"/>
    </row>
    <row r="692" spans="1:6" ht="15" customHeight="1" x14ac:dyDescent="0.3">
      <c r="A692" s="6"/>
      <c r="B692" s="63" t="s">
        <v>238</v>
      </c>
      <c r="C692" s="152" t="s">
        <v>207</v>
      </c>
      <c r="D692" s="99"/>
      <c r="E692" s="99"/>
      <c r="F692" s="153"/>
    </row>
    <row r="693" spans="1:6" x14ac:dyDescent="0.3">
      <c r="A693" s="6"/>
      <c r="B693" s="63" t="s">
        <v>238</v>
      </c>
      <c r="C693" s="152"/>
      <c r="D693" s="99"/>
      <c r="E693" s="99"/>
      <c r="F693" s="153"/>
    </row>
    <row r="694" spans="1:6" x14ac:dyDescent="0.3">
      <c r="A694" s="6"/>
      <c r="B694" s="63" t="s">
        <v>238</v>
      </c>
      <c r="C694" s="152"/>
      <c r="D694" s="99"/>
      <c r="E694" s="99"/>
      <c r="F694" s="153"/>
    </row>
    <row r="695" spans="1:6" x14ac:dyDescent="0.3">
      <c r="A695" s="6"/>
      <c r="B695" s="63" t="s">
        <v>238</v>
      </c>
      <c r="C695" s="152"/>
      <c r="D695" s="99"/>
      <c r="E695" s="99"/>
      <c r="F695" s="153"/>
    </row>
    <row r="696" spans="1:6" ht="15" customHeight="1" x14ac:dyDescent="0.3">
      <c r="A696" s="6"/>
      <c r="B696" s="63" t="s">
        <v>238</v>
      </c>
      <c r="C696" s="152" t="s">
        <v>128</v>
      </c>
      <c r="D696" s="99"/>
      <c r="E696" s="99"/>
      <c r="F696" s="153"/>
    </row>
    <row r="697" spans="1:6" ht="15" customHeight="1" x14ac:dyDescent="0.3">
      <c r="A697" s="6"/>
      <c r="B697" s="63" t="s">
        <v>238</v>
      </c>
      <c r="C697" s="154" t="s">
        <v>129</v>
      </c>
      <c r="D697" s="100"/>
      <c r="E697" s="100"/>
      <c r="F697" s="155"/>
    </row>
    <row r="698" spans="1:6" x14ac:dyDescent="0.3">
      <c r="A698" s="6"/>
      <c r="B698" s="63" t="s">
        <v>238</v>
      </c>
      <c r="C698" s="174"/>
      <c r="D698" s="175"/>
      <c r="E698" s="175"/>
      <c r="F698" s="176"/>
    </row>
    <row r="699" spans="1:6" ht="33" customHeight="1" x14ac:dyDescent="0.3">
      <c r="A699" s="6"/>
      <c r="B699" s="63" t="s">
        <v>238</v>
      </c>
      <c r="C699" s="8" t="s">
        <v>165</v>
      </c>
      <c r="D699" s="3"/>
      <c r="E699" s="76"/>
      <c r="F699" s="77"/>
    </row>
    <row r="700" spans="1:6" ht="36.75" customHeight="1" x14ac:dyDescent="0.3">
      <c r="A700" s="6"/>
      <c r="B700" s="63" t="s">
        <v>238</v>
      </c>
      <c r="C700" s="8" t="s">
        <v>167</v>
      </c>
      <c r="D700" s="42"/>
      <c r="E700" s="80"/>
      <c r="F700" s="81"/>
    </row>
    <row r="701" spans="1:6" ht="33" customHeight="1" x14ac:dyDescent="0.3">
      <c r="A701" s="6"/>
      <c r="B701" s="63" t="s">
        <v>238</v>
      </c>
      <c r="C701" s="8" t="s">
        <v>168</v>
      </c>
      <c r="D701" s="3"/>
      <c r="E701" s="78"/>
      <c r="F701" s="79"/>
    </row>
    <row r="702" spans="1:6" ht="47.25" customHeight="1" x14ac:dyDescent="0.3">
      <c r="A702" s="6"/>
      <c r="B702" s="63" t="s">
        <v>238</v>
      </c>
      <c r="C702" s="162" t="s">
        <v>203</v>
      </c>
      <c r="D702" s="163"/>
      <c r="E702" s="163"/>
      <c r="F702" s="164"/>
    </row>
    <row r="703" spans="1:6" ht="15" customHeight="1" x14ac:dyDescent="0.3">
      <c r="A703" s="6"/>
      <c r="B703" s="63" t="s">
        <v>238</v>
      </c>
      <c r="C703" s="165"/>
      <c r="D703" s="166"/>
      <c r="E703" s="166"/>
      <c r="F703" s="167"/>
    </row>
    <row r="704" spans="1:6" ht="15" customHeight="1" x14ac:dyDescent="0.3">
      <c r="A704" s="6"/>
      <c r="B704" s="63" t="s">
        <v>238</v>
      </c>
      <c r="C704" s="168"/>
      <c r="D704" s="169"/>
      <c r="E704" s="169"/>
      <c r="F704" s="170"/>
    </row>
    <row r="705" spans="1:6" ht="15" customHeight="1" x14ac:dyDescent="0.3">
      <c r="A705" s="6"/>
      <c r="B705" s="63" t="s">
        <v>238</v>
      </c>
      <c r="C705" s="168"/>
      <c r="D705" s="169"/>
      <c r="E705" s="169"/>
      <c r="F705" s="170"/>
    </row>
    <row r="706" spans="1:6" ht="15" customHeight="1" x14ac:dyDescent="0.3">
      <c r="A706" s="6"/>
      <c r="B706" s="63" t="s">
        <v>238</v>
      </c>
      <c r="C706" s="168"/>
      <c r="D706" s="169"/>
      <c r="E706" s="169"/>
      <c r="F706" s="170"/>
    </row>
    <row r="707" spans="1:6" ht="15" customHeight="1" x14ac:dyDescent="0.3">
      <c r="A707" s="6"/>
      <c r="B707" s="63" t="s">
        <v>238</v>
      </c>
      <c r="C707" s="168"/>
      <c r="D707" s="169"/>
      <c r="E707" s="169"/>
      <c r="F707" s="170"/>
    </row>
    <row r="708" spans="1:6" ht="15" customHeight="1" x14ac:dyDescent="0.3">
      <c r="A708" s="6"/>
      <c r="B708" s="63" t="s">
        <v>238</v>
      </c>
      <c r="C708" s="168"/>
      <c r="D708" s="169"/>
      <c r="E708" s="169"/>
      <c r="F708" s="170"/>
    </row>
    <row r="709" spans="1:6" ht="15" customHeight="1" x14ac:dyDescent="0.3">
      <c r="A709" s="6"/>
      <c r="B709" s="63" t="s">
        <v>238</v>
      </c>
      <c r="C709" s="168"/>
      <c r="D709" s="169"/>
      <c r="E709" s="169"/>
      <c r="F709" s="170"/>
    </row>
    <row r="710" spans="1:6" ht="15" customHeight="1" x14ac:dyDescent="0.3">
      <c r="A710" s="6"/>
      <c r="B710" s="63" t="s">
        <v>238</v>
      </c>
      <c r="C710" s="168"/>
      <c r="D710" s="169"/>
      <c r="E710" s="169"/>
      <c r="F710" s="170"/>
    </row>
    <row r="711" spans="1:6" ht="15" customHeight="1" x14ac:dyDescent="0.3">
      <c r="A711" s="6"/>
      <c r="B711" s="63" t="s">
        <v>238</v>
      </c>
      <c r="C711" s="168"/>
      <c r="D711" s="169"/>
      <c r="E711" s="169"/>
      <c r="F711" s="170"/>
    </row>
    <row r="712" spans="1:6" ht="15" customHeight="1" x14ac:dyDescent="0.3">
      <c r="A712" s="6"/>
      <c r="B712" s="63" t="s">
        <v>238</v>
      </c>
      <c r="C712" s="168"/>
      <c r="D712" s="169"/>
      <c r="E712" s="169"/>
      <c r="F712" s="170"/>
    </row>
    <row r="713" spans="1:6" ht="15.75" customHeight="1" x14ac:dyDescent="0.3">
      <c r="A713" s="6"/>
      <c r="B713" s="63" t="s">
        <v>238</v>
      </c>
      <c r="C713" s="171"/>
      <c r="D713" s="172"/>
      <c r="E713" s="172"/>
      <c r="F713" s="173"/>
    </row>
    <row r="714" spans="1:6" ht="15.75" customHeight="1" x14ac:dyDescent="0.3">
      <c r="A714" s="6"/>
      <c r="B714" s="63" t="s">
        <v>238</v>
      </c>
      <c r="C714" s="211" t="s">
        <v>169</v>
      </c>
      <c r="D714" s="212"/>
      <c r="E714" s="212"/>
      <c r="F714" s="213"/>
    </row>
    <row r="715" spans="1:6" ht="22.5" customHeight="1" x14ac:dyDescent="0.3">
      <c r="A715" s="27"/>
      <c r="B715" s="63" t="s">
        <v>239</v>
      </c>
      <c r="C715" s="96" t="s">
        <v>86</v>
      </c>
      <c r="D715" s="97"/>
      <c r="E715" s="97"/>
      <c r="F715" s="98"/>
    </row>
    <row r="716" spans="1:6" s="2" customFormat="1" ht="18.75" customHeight="1" x14ac:dyDescent="0.3">
      <c r="A716" s="27"/>
      <c r="B716" s="63" t="s">
        <v>239</v>
      </c>
      <c r="C716" s="114" t="s">
        <v>87</v>
      </c>
      <c r="D716" s="115"/>
      <c r="E716" s="115"/>
      <c r="F716" s="116"/>
    </row>
    <row r="717" spans="1:6" s="2" customFormat="1" ht="70.5" customHeight="1" x14ac:dyDescent="0.3">
      <c r="A717" s="27"/>
      <c r="B717" s="63" t="s">
        <v>239</v>
      </c>
      <c r="C717" s="149" t="s">
        <v>249</v>
      </c>
      <c r="D717" s="150"/>
      <c r="E717" s="150"/>
      <c r="F717" s="151"/>
    </row>
    <row r="718" spans="1:6" s="2" customFormat="1" ht="24" customHeight="1" x14ac:dyDescent="0.3">
      <c r="A718" s="27"/>
      <c r="B718" s="63" t="s">
        <v>239</v>
      </c>
      <c r="C718" s="104" t="s">
        <v>88</v>
      </c>
      <c r="D718" s="105"/>
      <c r="E718" s="105"/>
      <c r="F718" s="106"/>
    </row>
    <row r="719" spans="1:6" s="2" customFormat="1" ht="24" customHeight="1" x14ac:dyDescent="0.3">
      <c r="A719" s="27"/>
      <c r="B719" s="63" t="s">
        <v>239</v>
      </c>
      <c r="C719" s="104" t="s">
        <v>89</v>
      </c>
      <c r="D719" s="105"/>
      <c r="E719" s="105"/>
      <c r="F719" s="106"/>
    </row>
    <row r="720" spans="1:6" s="2" customFormat="1" ht="24" customHeight="1" x14ac:dyDescent="0.3">
      <c r="A720" s="27"/>
      <c r="B720" s="63" t="s">
        <v>239</v>
      </c>
      <c r="C720" s="104" t="s">
        <v>90</v>
      </c>
      <c r="D720" s="105"/>
      <c r="E720" s="105"/>
      <c r="F720" s="106"/>
    </row>
    <row r="721" spans="1:6" s="2" customFormat="1" ht="40.5" customHeight="1" x14ac:dyDescent="0.3">
      <c r="A721" s="27"/>
      <c r="B721" s="63" t="s">
        <v>239</v>
      </c>
      <c r="C721" s="104" t="s">
        <v>91</v>
      </c>
      <c r="D721" s="105"/>
      <c r="E721" s="105"/>
      <c r="F721" s="106"/>
    </row>
    <row r="722" spans="1:6" s="2" customFormat="1" ht="52.5" customHeight="1" x14ac:dyDescent="0.3">
      <c r="A722" s="27"/>
      <c r="B722" s="63" t="s">
        <v>239</v>
      </c>
      <c r="C722" s="104" t="s">
        <v>92</v>
      </c>
      <c r="D722" s="105"/>
      <c r="E722" s="105"/>
      <c r="F722" s="106"/>
    </row>
    <row r="723" spans="1:6" s="2" customFormat="1" ht="38.25" customHeight="1" x14ac:dyDescent="0.3">
      <c r="A723" s="27"/>
      <c r="B723" s="63" t="s">
        <v>239</v>
      </c>
      <c r="C723" s="104" t="s">
        <v>93</v>
      </c>
      <c r="D723" s="105"/>
      <c r="E723" s="105"/>
      <c r="F723" s="106"/>
    </row>
    <row r="724" spans="1:6" s="2" customFormat="1" ht="70.5" customHeight="1" x14ac:dyDescent="0.3">
      <c r="A724" s="27"/>
      <c r="B724" s="63" t="s">
        <v>239</v>
      </c>
      <c r="C724" s="104" t="s">
        <v>94</v>
      </c>
      <c r="D724" s="105"/>
      <c r="E724" s="105"/>
      <c r="F724" s="106"/>
    </row>
    <row r="725" spans="1:6" s="2" customFormat="1" ht="26.25" customHeight="1" x14ac:dyDescent="0.3">
      <c r="A725" s="27"/>
      <c r="B725" s="63" t="s">
        <v>239</v>
      </c>
      <c r="C725" s="104" t="s">
        <v>95</v>
      </c>
      <c r="D725" s="105"/>
      <c r="E725" s="105"/>
      <c r="F725" s="106"/>
    </row>
    <row r="726" spans="1:6" s="2" customFormat="1" ht="26.25" customHeight="1" x14ac:dyDescent="0.3">
      <c r="A726" s="27"/>
      <c r="B726" s="63" t="s">
        <v>239</v>
      </c>
      <c r="C726" s="104" t="s">
        <v>96</v>
      </c>
      <c r="D726" s="105"/>
      <c r="E726" s="105"/>
      <c r="F726" s="106"/>
    </row>
    <row r="727" spans="1:6" s="2" customFormat="1" ht="26.25" customHeight="1" x14ac:dyDescent="0.3">
      <c r="A727" s="27"/>
      <c r="B727" s="63" t="s">
        <v>239</v>
      </c>
      <c r="C727" s="104" t="s">
        <v>97</v>
      </c>
      <c r="D727" s="105"/>
      <c r="E727" s="105"/>
      <c r="F727" s="106"/>
    </row>
    <row r="728" spans="1:6" s="2" customFormat="1" ht="36.75" customHeight="1" x14ac:dyDescent="0.3">
      <c r="A728" s="27"/>
      <c r="B728" s="63" t="s">
        <v>239</v>
      </c>
      <c r="C728" s="104" t="s">
        <v>98</v>
      </c>
      <c r="D728" s="105"/>
      <c r="E728" s="105"/>
      <c r="F728" s="106"/>
    </row>
    <row r="729" spans="1:6" s="2" customFormat="1" ht="26.25" customHeight="1" x14ac:dyDescent="0.3">
      <c r="A729" s="27"/>
      <c r="B729" s="63" t="s">
        <v>239</v>
      </c>
      <c r="C729" s="146" t="s">
        <v>99</v>
      </c>
      <c r="D729" s="147"/>
      <c r="E729" s="147"/>
      <c r="F729" s="148"/>
    </row>
    <row r="730" spans="1:6" s="2" customFormat="1" ht="20.25" customHeight="1" x14ac:dyDescent="0.3">
      <c r="A730" s="27"/>
      <c r="B730" s="63" t="s">
        <v>239</v>
      </c>
      <c r="C730" s="67" t="s">
        <v>103</v>
      </c>
      <c r="D730" s="68"/>
      <c r="E730" s="68"/>
      <c r="F730" s="69"/>
    </row>
    <row r="731" spans="1:6" s="2" customFormat="1" x14ac:dyDescent="0.3">
      <c r="A731" s="27"/>
      <c r="B731" s="63" t="s">
        <v>239</v>
      </c>
      <c r="C731" s="93"/>
      <c r="D731" s="94"/>
      <c r="E731" s="94"/>
      <c r="F731" s="95"/>
    </row>
    <row r="732" spans="1:6" s="2" customFormat="1" x14ac:dyDescent="0.3">
      <c r="A732" s="27"/>
      <c r="B732" s="63" t="s">
        <v>239</v>
      </c>
      <c r="C732" s="67" t="s">
        <v>101</v>
      </c>
      <c r="D732" s="68"/>
      <c r="E732" s="68"/>
      <c r="F732" s="69"/>
    </row>
    <row r="733" spans="1:6" s="2" customFormat="1" x14ac:dyDescent="0.3">
      <c r="A733" s="27"/>
      <c r="B733" s="63" t="s">
        <v>239</v>
      </c>
      <c r="C733" s="93"/>
      <c r="D733" s="94"/>
      <c r="E733" s="94"/>
      <c r="F733" s="95"/>
    </row>
    <row r="734" spans="1:6" s="2" customFormat="1" x14ac:dyDescent="0.3">
      <c r="A734" s="27"/>
      <c r="B734" s="63" t="s">
        <v>239</v>
      </c>
      <c r="C734" s="67" t="s">
        <v>102</v>
      </c>
      <c r="D734" s="68"/>
      <c r="E734" s="68"/>
      <c r="F734" s="69"/>
    </row>
    <row r="735" spans="1:6" s="2" customFormat="1" x14ac:dyDescent="0.3">
      <c r="A735" s="27"/>
      <c r="B735" s="63" t="s">
        <v>239</v>
      </c>
      <c r="C735" s="93"/>
      <c r="D735" s="94"/>
      <c r="E735" s="94"/>
      <c r="F735" s="95"/>
    </row>
    <row r="736" spans="1:6" s="2" customFormat="1" x14ac:dyDescent="0.3">
      <c r="A736" s="27"/>
      <c r="B736" s="63" t="s">
        <v>239</v>
      </c>
      <c r="C736" s="67" t="s">
        <v>100</v>
      </c>
      <c r="D736" s="68"/>
      <c r="E736" s="68"/>
      <c r="F736" s="69"/>
    </row>
    <row r="737" spans="1:6" s="2" customFormat="1" x14ac:dyDescent="0.3">
      <c r="A737" s="27"/>
      <c r="B737" s="63" t="s">
        <v>239</v>
      </c>
      <c r="C737" s="93"/>
      <c r="D737" s="94"/>
      <c r="E737" s="94"/>
      <c r="F737" s="95"/>
    </row>
  </sheetData>
  <sheetProtection algorithmName="SHA-512" hashValue="utTqDylYbuTZtRQEZzyBb0DDbxm/tyK+DN/KdC8WxiSqUk7UdKYcPCkE2LLqR4A/PZh7Ew4k1UpgubEWSCaxxg==" saltValue="rtH8Xp7o6szcCLISs78nSg==" spinCount="100000" sheet="1" objects="1" scenarios="1"/>
  <autoFilter ref="A2:F737" xr:uid="{5CC03018-F4DF-44EF-8220-5B3AC12C1FAD}"/>
  <mergeCells count="168">
    <mergeCell ref="E4:F4"/>
    <mergeCell ref="E5:F5"/>
    <mergeCell ref="C10:D13"/>
    <mergeCell ref="C16:D24"/>
    <mergeCell ref="F651:F665"/>
    <mergeCell ref="C40:F40"/>
    <mergeCell ref="C465:F465"/>
    <mergeCell ref="C466:F475"/>
    <mergeCell ref="C244:F244"/>
    <mergeCell ref="C25:F25"/>
    <mergeCell ref="C216:F216"/>
    <mergeCell ref="C218:F243"/>
    <mergeCell ref="C324:D333"/>
    <mergeCell ref="E382:F403"/>
    <mergeCell ref="C389:C394"/>
    <mergeCell ref="D389:D394"/>
    <mergeCell ref="C395:D403"/>
    <mergeCell ref="C319:D323"/>
    <mergeCell ref="C634:F634"/>
    <mergeCell ref="C635:F649"/>
    <mergeCell ref="C245:F245"/>
    <mergeCell ref="E70:F70"/>
    <mergeCell ref="C107:F107"/>
    <mergeCell ref="C114:F114"/>
    <mergeCell ref="C3:F3"/>
    <mergeCell ref="E6:F6"/>
    <mergeCell ref="E9:F9"/>
    <mergeCell ref="E13:F13"/>
    <mergeCell ref="E17:F17"/>
    <mergeCell ref="E560:F568"/>
    <mergeCell ref="C548:F548"/>
    <mergeCell ref="C73:D73"/>
    <mergeCell ref="C82:D82"/>
    <mergeCell ref="C93:D93"/>
    <mergeCell ref="C101:D101"/>
    <mergeCell ref="C70:D70"/>
    <mergeCell ref="E42:F53"/>
    <mergeCell ref="C55:F55"/>
    <mergeCell ref="C54:F54"/>
    <mergeCell ref="C62:F62"/>
    <mergeCell ref="C63:F68"/>
    <mergeCell ref="C56:F56"/>
    <mergeCell ref="C57:F61"/>
    <mergeCell ref="E7:F8"/>
    <mergeCell ref="D8:D9"/>
    <mergeCell ref="C8:C9"/>
    <mergeCell ref="C407:F444"/>
    <mergeCell ref="E405:F405"/>
    <mergeCell ref="C725:F725"/>
    <mergeCell ref="C726:F726"/>
    <mergeCell ref="C727:F727"/>
    <mergeCell ref="C728:F728"/>
    <mergeCell ref="C729:F729"/>
    <mergeCell ref="C717:F717"/>
    <mergeCell ref="C718:F718"/>
    <mergeCell ref="C719:F719"/>
    <mergeCell ref="C678:F678"/>
    <mergeCell ref="C692:F695"/>
    <mergeCell ref="C696:F696"/>
    <mergeCell ref="C697:F697"/>
    <mergeCell ref="C679:F679"/>
    <mergeCell ref="C680:F691"/>
    <mergeCell ref="C702:F702"/>
    <mergeCell ref="C703:F713"/>
    <mergeCell ref="C698:F698"/>
    <mergeCell ref="E699:F701"/>
    <mergeCell ref="C715:F715"/>
    <mergeCell ref="C714:F714"/>
    <mergeCell ref="C297:F297"/>
    <mergeCell ref="C298:F310"/>
    <mergeCell ref="E71:F106"/>
    <mergeCell ref="C311:F311"/>
    <mergeCell ref="E313:F333"/>
    <mergeCell ref="C721:F721"/>
    <mergeCell ref="C722:F722"/>
    <mergeCell ref="C723:F723"/>
    <mergeCell ref="C724:F724"/>
    <mergeCell ref="C115:F115"/>
    <mergeCell ref="C486:D486"/>
    <mergeCell ref="C567:D568"/>
    <mergeCell ref="C381:C388"/>
    <mergeCell ref="D381:D388"/>
    <mergeCell ref="E519:F519"/>
    <mergeCell ref="C570:D570"/>
    <mergeCell ref="C650:F650"/>
    <mergeCell ref="C583:F583"/>
    <mergeCell ref="C584:F606"/>
    <mergeCell ref="C116:F116"/>
    <mergeCell ref="C673:D673"/>
    <mergeCell ref="C676:D676"/>
    <mergeCell ref="C667:D667"/>
    <mergeCell ref="C312:D312"/>
    <mergeCell ref="C108:D108"/>
    <mergeCell ref="E108:F112"/>
    <mergeCell ref="C113:F113"/>
    <mergeCell ref="C217:F217"/>
    <mergeCell ref="C100:D100"/>
    <mergeCell ref="C92:D92"/>
    <mergeCell ref="C72:D72"/>
    <mergeCell ref="C81:D81"/>
    <mergeCell ref="C277:F296"/>
    <mergeCell ref="C736:F736"/>
    <mergeCell ref="C737:F737"/>
    <mergeCell ref="C716:F716"/>
    <mergeCell ref="E667:F677"/>
    <mergeCell ref="E312:F312"/>
    <mergeCell ref="E18:F20"/>
    <mergeCell ref="E10:F12"/>
    <mergeCell ref="E22:F24"/>
    <mergeCell ref="E486:F492"/>
    <mergeCell ref="C525:D547"/>
    <mergeCell ref="E14:F16"/>
    <mergeCell ref="C276:F276"/>
    <mergeCell ref="E21:F21"/>
    <mergeCell ref="C569:F569"/>
    <mergeCell ref="C518:F518"/>
    <mergeCell ref="C608:F611"/>
    <mergeCell ref="C26:F39"/>
    <mergeCell ref="C623:F623"/>
    <mergeCell ref="C494:D494"/>
    <mergeCell ref="C497:F497"/>
    <mergeCell ref="C730:F730"/>
    <mergeCell ref="C731:F731"/>
    <mergeCell ref="C732:F732"/>
    <mergeCell ref="C733:F733"/>
    <mergeCell ref="C735:F735"/>
    <mergeCell ref="C380:F380"/>
    <mergeCell ref="C621:F621"/>
    <mergeCell ref="C622:F622"/>
    <mergeCell ref="C607:F607"/>
    <mergeCell ref="C720:F720"/>
    <mergeCell ref="C117:F215"/>
    <mergeCell ref="E41:F41"/>
    <mergeCell ref="C560:D560"/>
    <mergeCell ref="C666:F666"/>
    <mergeCell ref="C42:D53"/>
    <mergeCell ref="E520:F547"/>
    <mergeCell ref="C477:F484"/>
    <mergeCell ref="C476:F476"/>
    <mergeCell ref="C445:F445"/>
    <mergeCell ref="C446:F461"/>
    <mergeCell ref="C367:F367"/>
    <mergeCell ref="C368:F379"/>
    <mergeCell ref="C246:F275"/>
    <mergeCell ref="C406:F406"/>
    <mergeCell ref="C734:F734"/>
    <mergeCell ref="C404:F404"/>
    <mergeCell ref="C485:F485"/>
    <mergeCell ref="C69:F69"/>
    <mergeCell ref="C624:F624"/>
    <mergeCell ref="C627:F627"/>
    <mergeCell ref="C628:F633"/>
    <mergeCell ref="E625:F626"/>
    <mergeCell ref="E570:F582"/>
    <mergeCell ref="E335:F337"/>
    <mergeCell ref="C338:F338"/>
    <mergeCell ref="C334:F334"/>
    <mergeCell ref="C339:F350"/>
    <mergeCell ref="C351:F351"/>
    <mergeCell ref="C352:F366"/>
    <mergeCell ref="E462:F464"/>
    <mergeCell ref="C617:F620"/>
    <mergeCell ref="E381:F381"/>
    <mergeCell ref="C462:D462"/>
    <mergeCell ref="C493:F493"/>
    <mergeCell ref="C612:F616"/>
    <mergeCell ref="C498:F517"/>
    <mergeCell ref="E494:F496"/>
  </mergeCells>
  <phoneticPr fontId="7" type="noConversion"/>
  <dataValidations count="5">
    <dataValidation type="decimal" operator="greaterThanOrEqual" allowBlank="1" showInputMessage="1" showErrorMessage="1" sqref="F549" xr:uid="{2D22F2D9-08FB-4600-8E63-C5D20411EAB6}">
      <formula1>0</formula1>
    </dataValidation>
    <dataValidation type="list" allowBlank="1" showInputMessage="1" showErrorMessage="1" sqref="D41 D677 D71 D74:D80 D83:D91 D94:D99 D8 D519:D520 D524 D405 D381 D389 D495:D496 D699 D701 D668:D672 D674:D675 D463:D464 D574:D575 D102:D107 D109:D112" xr:uid="{0CA1C069-7152-4868-95F2-9F390271C713}">
      <formula1>YesNo</formula1>
    </dataValidation>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549" xr:uid="{EA0A1780-5843-4F29-B397-C0504BBD5E16}"/>
    <dataValidation type="list" allowBlank="1" showInputMessage="1" showErrorMessage="1" sqref="F549" xr:uid="{10600C17-7F79-4745-88FB-2281D539D77C}">
      <formula1>Lever_Status</formula1>
    </dataValidation>
    <dataValidation operator="greaterThanOrEqual" allowBlank="1" showInputMessage="1" showErrorMessage="1" sqref="C550:F559" xr:uid="{24E46528-3751-49CB-9691-297BA3200906}"/>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8E45E-E74A-45CC-9ECA-0803C5CC15B7}">
  <dimension ref="B1:B3"/>
  <sheetViews>
    <sheetView workbookViewId="0">
      <selection activeCell="E16" sqref="E16"/>
    </sheetView>
  </sheetViews>
  <sheetFormatPr defaultRowHeight="14.4" x14ac:dyDescent="0.3"/>
  <sheetData>
    <row r="1" spans="2:2" x14ac:dyDescent="0.3">
      <c r="B1" t="s">
        <v>240</v>
      </c>
    </row>
    <row r="2" spans="2:2" x14ac:dyDescent="0.3">
      <c r="B2" t="s">
        <v>117</v>
      </c>
    </row>
    <row r="3" spans="2:2" x14ac:dyDescent="0.3">
      <c r="B3" t="s">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46B640B5266145A1E48B76AFF0750E" ma:contentTypeVersion="0" ma:contentTypeDescription="Create a new document." ma:contentTypeScope="" ma:versionID="c14aae4752f46f1d95d855b843abf2b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804BF3-254A-4C3D-9504-B4B9C6598B63}"/>
</file>

<file path=customXml/itemProps2.xml><?xml version="1.0" encoding="utf-8"?>
<ds:datastoreItem xmlns:ds="http://schemas.openxmlformats.org/officeDocument/2006/customXml" ds:itemID="{1A81B7CC-D5CD-42FB-8781-E22BB64F2ED0}">
  <ds:schemaRefs>
    <ds:schemaRef ds:uri="http://schemas.microsoft.com/sharepoint/v3/contenttype/forms"/>
  </ds:schemaRefs>
</ds:datastoreItem>
</file>

<file path=customXml/itemProps3.xml><?xml version="1.0" encoding="utf-8"?>
<ds:datastoreItem xmlns:ds="http://schemas.openxmlformats.org/officeDocument/2006/customXml" ds:itemID="{69E87228-21EC-4801-8ACF-B5E1B7E574CA}">
  <ds:schemaRefs>
    <ds:schemaRef ds:uri="http://schemas.microsoft.com/office/2006/metadata/properties"/>
    <ds:schemaRef ds:uri="http://schemas.microsoft.com/office/infopath/2007/PartnerControls"/>
    <ds:schemaRef ds:uri="3e924f42-02d1-4809-ad80-a81cfd50ee5d"/>
    <ds:schemaRef ds:uri="2413b9a8-8fd3-40d6-824d-6113799e458f"/>
    <ds:schemaRef ds:uri="3c2b199b-ae0d-40d1-a25b-4aecafb99e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FY24 Application</vt:lpstr>
      <vt:lpstr>Reference</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Bowles</dc:creator>
  <cp:keywords/>
  <dc:description/>
  <cp:lastModifiedBy>JOANNA FREEMAN</cp:lastModifiedBy>
  <cp:revision/>
  <dcterms:created xsi:type="dcterms:W3CDTF">2022-11-03T18:22:17Z</dcterms:created>
  <dcterms:modified xsi:type="dcterms:W3CDTF">2023-11-21T22:46:23Z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0x0101000946B640B5266145A1E48B76AFF0750E</vt:lpwstr>
  </property>
  <property fmtid="{D5CDD505-2E9C-101B-9397-08002B2CF9AE}" pid="3" name="MediaServiceImageTags">
    <vt:lpwstr/>
  </property>
</Properties>
</file>