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600" windowHeight="8625" tabRatio="704"/>
  </bookViews>
  <sheets>
    <sheet name="Electric Utility Data" sheetId="11" r:id="rId1"/>
    <sheet name="SAMPLE" sheetId="13" r:id="rId2"/>
  </sheets>
  <definedNames>
    <definedName name="_xlnm.Print_Area" localSheetId="0">'Electric Utility Data'!$A$1:$Q$128</definedName>
    <definedName name="_xlnm.Print_Area" localSheetId="1">SAMPLE!$A$1:$Q$128</definedName>
  </definedNames>
  <calcPr calcId="145621" concurrentCalc="0"/>
</workbook>
</file>

<file path=xl/calcChain.xml><?xml version="1.0" encoding="utf-8"?>
<calcChain xmlns="http://schemas.openxmlformats.org/spreadsheetml/2006/main">
  <c r="D126" i="13" l="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F109" i="11"/>
  <c r="D126" i="11"/>
  <c r="F109" i="13"/>
  <c r="E124" i="13"/>
  <c r="D124" i="13"/>
  <c r="C124" i="13"/>
  <c r="E123" i="13"/>
  <c r="D123" i="13"/>
  <c r="C123" i="13"/>
  <c r="E122" i="13"/>
  <c r="D122" i="13"/>
  <c r="F122" i="13"/>
  <c r="C122" i="13"/>
  <c r="E121" i="13"/>
  <c r="D121" i="13"/>
  <c r="C121" i="13"/>
  <c r="E120" i="13"/>
  <c r="D120" i="13"/>
  <c r="F120" i="13"/>
  <c r="C120" i="13"/>
  <c r="E119" i="13"/>
  <c r="D119" i="13"/>
  <c r="C119" i="13"/>
  <c r="E118" i="13"/>
  <c r="D118" i="13"/>
  <c r="F118" i="13"/>
  <c r="C118" i="13"/>
  <c r="E117" i="13"/>
  <c r="D117" i="13"/>
  <c r="C117" i="13"/>
  <c r="E116" i="13"/>
  <c r="D116" i="13"/>
  <c r="F116" i="13"/>
  <c r="C116" i="13"/>
  <c r="E115" i="13"/>
  <c r="D115" i="13"/>
  <c r="C115" i="13"/>
  <c r="E114" i="13"/>
  <c r="D114" i="13"/>
  <c r="F114" i="13"/>
  <c r="C114" i="13"/>
  <c r="E113" i="13"/>
  <c r="D113" i="13"/>
  <c r="C113" i="13"/>
  <c r="E105" i="13"/>
  <c r="D105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E86" i="13"/>
  <c r="D86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E67" i="13"/>
  <c r="D67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E48" i="13"/>
  <c r="D48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E29" i="13"/>
  <c r="D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C114" i="11"/>
  <c r="C115" i="11"/>
  <c r="C116" i="11"/>
  <c r="C117" i="11"/>
  <c r="C118" i="11"/>
  <c r="C119" i="11"/>
  <c r="C120" i="11"/>
  <c r="C121" i="11"/>
  <c r="C122" i="11"/>
  <c r="C123" i="11"/>
  <c r="C124" i="11"/>
  <c r="C113" i="11"/>
  <c r="F29" i="13"/>
  <c r="E125" i="13"/>
  <c r="F124" i="13"/>
  <c r="F115" i="13"/>
  <c r="F119" i="13"/>
  <c r="F123" i="13"/>
  <c r="D125" i="13"/>
  <c r="F117" i="13"/>
  <c r="F121" i="13"/>
  <c r="F125" i="13"/>
  <c r="E124" i="11"/>
  <c r="F124" i="11"/>
  <c r="E123" i="11"/>
  <c r="E122" i="11"/>
  <c r="F122" i="11"/>
  <c r="E121" i="11"/>
  <c r="E120" i="11"/>
  <c r="F120" i="11"/>
  <c r="E119" i="11"/>
  <c r="E118" i="11"/>
  <c r="E117" i="11"/>
  <c r="E116" i="11"/>
  <c r="F116" i="11"/>
  <c r="E115" i="11"/>
  <c r="E114" i="11"/>
  <c r="F114" i="11"/>
  <c r="E113" i="11"/>
  <c r="E105" i="11"/>
  <c r="D105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E86" i="11"/>
  <c r="D86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E67" i="11"/>
  <c r="D67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E48" i="11"/>
  <c r="D48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E29" i="11"/>
  <c r="D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15" i="11"/>
  <c r="F117" i="11"/>
  <c r="F118" i="11"/>
  <c r="F119" i="11"/>
  <c r="F121" i="11"/>
  <c r="F123" i="11"/>
  <c r="F29" i="11"/>
  <c r="E125" i="11"/>
  <c r="F125" i="11"/>
</calcChain>
</file>

<file path=xl/sharedStrings.xml><?xml version="1.0" encoding="utf-8"?>
<sst xmlns="http://schemas.openxmlformats.org/spreadsheetml/2006/main" count="125" uniqueCount="43">
  <si>
    <t>Month</t>
  </si>
  <si>
    <t>kWh</t>
  </si>
  <si>
    <t>kWh $</t>
  </si>
  <si>
    <t>$/kWh</t>
  </si>
  <si>
    <t>Totals</t>
  </si>
  <si>
    <t>Electric Consumption</t>
  </si>
  <si>
    <t>Sq. Ft.</t>
  </si>
  <si>
    <t>kWh/Sq. Ft.</t>
  </si>
  <si>
    <t xml:space="preserve">Building Size: </t>
  </si>
  <si>
    <t>Total of all meters</t>
  </si>
  <si>
    <t>MEA C&amp;I Grant Program - Electric Utility Data Summary</t>
  </si>
  <si>
    <t>Instructions:</t>
  </si>
  <si>
    <t>Applicant Name</t>
  </si>
  <si>
    <t>Enter Data only in Light Yellow Cells</t>
  </si>
  <si>
    <t>ABC Commercial Building</t>
  </si>
  <si>
    <t>Site Address</t>
  </si>
  <si>
    <t xml:space="preserve">This is one of multiple project sites. (Submit a </t>
  </si>
  <si>
    <t>separate utility addendum for each site.)</t>
  </si>
  <si>
    <t xml:space="preserve">   please contact MEA.</t>
  </si>
  <si>
    <t xml:space="preserve">- Enter total kWh and kWh cost per month for each electric account. </t>
  </si>
  <si>
    <t xml:space="preserve">- Do not enter data in any white cells. The totals for up to (5) meters </t>
  </si>
  <si>
    <t xml:space="preserve">   are automatically calculated. If you have more than (5) meters,</t>
  </si>
  <si>
    <t>No</t>
  </si>
  <si>
    <t>City, State, Zip</t>
  </si>
  <si>
    <t>123 Main Street</t>
  </si>
  <si>
    <t>Baltimore, MD 22102</t>
  </si>
  <si>
    <t>Account # 5</t>
  </si>
  <si>
    <t>Account # 4</t>
  </si>
  <si>
    <t>Account # 3</t>
  </si>
  <si>
    <t>Annual Electric Summary</t>
  </si>
  <si>
    <t>Account # BGE 0001 0002 0003 0004</t>
  </si>
  <si>
    <t>Account # BGE 0002 0003 0004 0005</t>
  </si>
  <si>
    <r>
      <rPr>
        <b/>
        <sz val="11"/>
        <color rgb="FFFF0000"/>
        <rFont val="Calibri"/>
        <family val="2"/>
        <scheme val="minor"/>
      </rPr>
      <t>- Do not enter data in any white cells.</t>
    </r>
    <r>
      <rPr>
        <sz val="11"/>
        <color theme="1"/>
        <rFont val="Calibri"/>
        <family val="2"/>
        <scheme val="minor"/>
      </rPr>
      <t xml:space="preserve"> The totals for up to (5) meters </t>
    </r>
  </si>
  <si>
    <t>Electric Account/Meter # 1</t>
  </si>
  <si>
    <t>Account/Meter # 1</t>
  </si>
  <si>
    <t>Electric Account/Meter # 2</t>
  </si>
  <si>
    <t>Account/Meter # 2</t>
  </si>
  <si>
    <t>Electric Account/Meter # 3</t>
  </si>
  <si>
    <t>Account/Meter # 3</t>
  </si>
  <si>
    <t>Electric Account/Meter # 4</t>
  </si>
  <si>
    <t>Account/Meter # 4</t>
  </si>
  <si>
    <t>Electric Account/Meter # 5</t>
  </si>
  <si>
    <t>Account/Meter #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</si>
</sst>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7" fontId="1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9" xfId="0" applyBorder="1"/>
    <xf numFmtId="0" fontId="1" fillId="0" borderId="0" xfId="0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4" borderId="14" xfId="0" applyFill="1" applyBorder="1"/>
    <xf numFmtId="17" fontId="0" fillId="4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0" borderId="0" xfId="0" quotePrefix="1" applyBorder="1"/>
    <xf numFmtId="0" fontId="0" fillId="4" borderId="15" xfId="0" applyFill="1" applyBorder="1"/>
    <xf numFmtId="0" fontId="3" fillId="4" borderId="13" xfId="0" applyFont="1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7" xfId="0" applyFill="1" applyBorder="1"/>
    <xf numFmtId="0" fontId="2" fillId="0" borderId="11" xfId="0" applyFont="1" applyBorder="1"/>
    <xf numFmtId="0" fontId="0" fillId="0" borderId="0" xfId="0" applyBorder="1" applyAlignment="1">
      <alignment horizontal="left"/>
    </xf>
    <xf numFmtId="0" fontId="1" fillId="4" borderId="17" xfId="0" applyFont="1" applyFill="1" applyBorder="1"/>
    <xf numFmtId="0" fontId="1" fillId="4" borderId="18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0" fillId="2" borderId="5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7" fontId="0" fillId="0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 applyProtection="1">
      <alignment horizontal="center"/>
      <protection locked="0"/>
    </xf>
    <xf numFmtId="17" fontId="0" fillId="4" borderId="1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3" fillId="5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49" fontId="0" fillId="4" borderId="13" xfId="0" applyNumberFormat="1" applyFill="1" applyBorder="1" applyAlignment="1">
      <alignment horizontal="left"/>
    </xf>
    <xf numFmtId="49" fontId="0" fillId="4" borderId="14" xfId="0" applyNumberFormat="1" applyFill="1" applyBorder="1" applyAlignment="1">
      <alignment horizontal="left"/>
    </xf>
    <xf numFmtId="49" fontId="0" fillId="4" borderId="15" xfId="0" applyNumberForma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'Electric Utility Data'!$D$112</c:f>
              <c:strCache>
                <c:ptCount val="1"/>
                <c:pt idx="0">
                  <c:v>kWh</c:v>
                </c:pt>
              </c:strCache>
            </c:strRef>
          </c:tx>
          <c:cat>
            <c:multiLvlStrRef>
              <c:f>'Electric Utility Data'!$C$113:$C$124</c:f>
            </c:multiLvlStrRef>
          </c:cat>
          <c:val>
            <c:numRef>
              <c:f>'Electric Utility Data'!$D$113:$D$124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24032"/>
        <c:axId val="33354496"/>
      </c:lineChart>
      <c:catAx>
        <c:axId val="33324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3354496"/>
        <c:crosses val="autoZero"/>
        <c:auto val="1"/>
        <c:lblAlgn val="ctr"/>
        <c:lblOffset val="100"/>
        <c:noMultiLvlLbl val="0"/>
      </c:catAx>
      <c:valAx>
        <c:axId val="333544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3324032"/>
        <c:crosses val="autoZero"/>
        <c:crossBetween val="between"/>
      </c:valAx>
    </c:plotArea>
    <c:plotVisOnly val="1"/>
    <c:dispBlanksAs val="gap"/>
    <c:showDLblsOverMax val="0"/>
  </c:chart>
  <c:spPr>
    <a:effectLst>
      <a:outerShdw blurRad="63500" sx="102000" sy="102000" algn="ct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SAMPLE!$D$112</c:f>
              <c:strCache>
                <c:ptCount val="1"/>
                <c:pt idx="0">
                  <c:v>kWh</c:v>
                </c:pt>
              </c:strCache>
            </c:strRef>
          </c:tx>
          <c:cat>
            <c:multiLvlStrRef>
              <c:f>'Electric Utility Data'!$C$113:$C$124</c:f>
            </c:multiLvlStrRef>
          </c:cat>
          <c:val>
            <c:numRef>
              <c:f>SAMPLE!$D$113:$D$124</c:f>
              <c:numCache>
                <c:formatCode>#,##0</c:formatCode>
                <c:ptCount val="12"/>
                <c:pt idx="0">
                  <c:v>122500</c:v>
                </c:pt>
                <c:pt idx="1">
                  <c:v>140000</c:v>
                </c:pt>
                <c:pt idx="2">
                  <c:v>113750</c:v>
                </c:pt>
                <c:pt idx="3">
                  <c:v>87500</c:v>
                </c:pt>
                <c:pt idx="4">
                  <c:v>70000</c:v>
                </c:pt>
                <c:pt idx="5">
                  <c:v>52500</c:v>
                </c:pt>
                <c:pt idx="6">
                  <c:v>35000</c:v>
                </c:pt>
                <c:pt idx="7">
                  <c:v>43750</c:v>
                </c:pt>
                <c:pt idx="8">
                  <c:v>61250</c:v>
                </c:pt>
                <c:pt idx="9">
                  <c:v>78750</c:v>
                </c:pt>
                <c:pt idx="10">
                  <c:v>96250</c:v>
                </c:pt>
                <c:pt idx="11">
                  <c:v>113750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91776"/>
        <c:axId val="85293312"/>
      </c:lineChart>
      <c:catAx>
        <c:axId val="85291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85293312"/>
        <c:crosses val="autoZero"/>
        <c:auto val="1"/>
        <c:lblAlgn val="ctr"/>
        <c:lblOffset val="100"/>
        <c:noMultiLvlLbl val="0"/>
      </c:catAx>
      <c:valAx>
        <c:axId val="85293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5291776"/>
        <c:crosses val="autoZero"/>
        <c:crossBetween val="between"/>
      </c:valAx>
    </c:plotArea>
    <c:plotVisOnly val="1"/>
    <c:dispBlanksAs val="gap"/>
    <c:showDLblsOverMax val="0"/>
  </c:chart>
  <c:spPr>
    <a:effectLst>
      <a:outerShdw blurRad="63500" sx="102000" sy="102000" algn="ct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31750</xdr:colOff>
      <xdr:row>110</xdr:row>
      <xdr:rowOff>23813</xdr:rowOff>
    </xdr:from>
    <xdr:to>
      <xdr:col>14</xdr:col>
      <xdr:colOff>325438</xdr:colOff>
      <xdr:row>124</xdr:row>
      <xdr:rowOff>103188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31750</xdr:colOff>
      <xdr:row>110</xdr:row>
      <xdr:rowOff>23813</xdr:rowOff>
    </xdr:from>
    <xdr:to>
      <xdr:col>14</xdr:col>
      <xdr:colOff>325438</xdr:colOff>
      <xdr:row>124</xdr:row>
      <xdr:rowOff>103188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7"/>
  <sheetViews>
    <sheetView showGridLines="0" tabSelected="1" zoomScale="120" zoomScaleNormal="120" workbookViewId="0">
      <selection activeCell="D5" sqref="D5:F5"/>
    </sheetView>
  </sheetViews>
  <sheetFormatPr defaultRowHeight="15" x14ac:dyDescent="0.25"/>
  <cols>
    <col min="1" max="2" width="3.7109375" customWidth="1"/>
    <col min="3" max="6" width="15.7109375" customWidth="1"/>
    <col min="7" max="7" width="3.7109375" customWidth="1"/>
    <col min="8" max="8" width="9.140625" customWidth="1"/>
    <col min="13" max="15" width="9.140625" customWidth="1"/>
    <col min="16" max="16" width="4.85546875" customWidth="1"/>
    <col min="17" max="17" width="3.7109375" customWidth="1"/>
  </cols>
  <sheetData>
    <row r="1" spans="2:16" ht="15.75" thickBot="1" x14ac:dyDescent="0.3"/>
    <row r="2" spans="2:16" x14ac:dyDescent="0.25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/>
    </row>
    <row r="3" spans="2:16" x14ac:dyDescent="0.25">
      <c r="B3" s="15"/>
      <c r="C3" s="8" t="s">
        <v>10</v>
      </c>
      <c r="D3" s="16"/>
      <c r="E3" s="16"/>
      <c r="F3" s="16"/>
      <c r="G3" s="16"/>
      <c r="H3" s="16"/>
      <c r="I3" s="58"/>
      <c r="J3" s="58"/>
      <c r="K3" s="58"/>
      <c r="L3" s="58"/>
      <c r="M3" s="58"/>
      <c r="N3" s="58"/>
      <c r="O3" s="16"/>
      <c r="P3" s="19"/>
    </row>
    <row r="4" spans="2:16" ht="15.75" thickBot="1" x14ac:dyDescent="0.3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9"/>
    </row>
    <row r="5" spans="2:16" ht="15.75" thickBot="1" x14ac:dyDescent="0.3">
      <c r="B5" s="15"/>
      <c r="C5" s="36" t="s">
        <v>12</v>
      </c>
      <c r="D5" s="55"/>
      <c r="E5" s="56"/>
      <c r="F5" s="57"/>
      <c r="G5" s="16"/>
      <c r="H5" s="16"/>
      <c r="I5" s="48" t="s">
        <v>22</v>
      </c>
      <c r="J5" s="59" t="s">
        <v>16</v>
      </c>
      <c r="K5" s="59"/>
      <c r="L5" s="59"/>
      <c r="M5" s="59"/>
      <c r="N5" s="59"/>
      <c r="O5" s="16"/>
      <c r="P5" s="19"/>
    </row>
    <row r="6" spans="2:16" ht="15.75" thickBot="1" x14ac:dyDescent="0.3">
      <c r="B6" s="15"/>
      <c r="C6" s="38" t="s">
        <v>15</v>
      </c>
      <c r="D6" s="55"/>
      <c r="E6" s="56"/>
      <c r="F6" s="57"/>
      <c r="G6" s="16"/>
      <c r="H6" s="16"/>
      <c r="I6" s="16"/>
      <c r="J6" s="59" t="s">
        <v>17</v>
      </c>
      <c r="K6" s="59"/>
      <c r="L6" s="59"/>
      <c r="M6" s="59"/>
      <c r="N6" s="59"/>
      <c r="O6" s="16"/>
      <c r="P6" s="19"/>
    </row>
    <row r="7" spans="2:16" ht="15.75" thickBot="1" x14ac:dyDescent="0.3">
      <c r="B7" s="15"/>
      <c r="C7" s="37" t="s">
        <v>23</v>
      </c>
      <c r="D7" s="55"/>
      <c r="E7" s="56"/>
      <c r="F7" s="57"/>
      <c r="G7" s="16"/>
      <c r="H7" s="16"/>
      <c r="I7" s="16"/>
      <c r="J7" s="35"/>
      <c r="K7" s="35"/>
      <c r="L7" s="35"/>
      <c r="M7" s="35"/>
      <c r="N7" s="35"/>
      <c r="O7" s="16"/>
      <c r="P7" s="19"/>
    </row>
    <row r="8" spans="2:16" x14ac:dyDescent="0.25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9"/>
    </row>
    <row r="9" spans="2:16" x14ac:dyDescent="0.25">
      <c r="B9" s="15"/>
      <c r="C9" s="8" t="s">
        <v>5</v>
      </c>
      <c r="D9" s="16"/>
      <c r="E9" s="20" t="s">
        <v>8</v>
      </c>
      <c r="F9" s="45"/>
      <c r="G9" s="16" t="s">
        <v>6</v>
      </c>
      <c r="H9" s="16"/>
      <c r="I9" s="16"/>
      <c r="J9" s="16"/>
      <c r="K9" s="16"/>
      <c r="L9" s="16"/>
      <c r="M9" s="16"/>
      <c r="N9" s="16"/>
      <c r="O9" s="16"/>
      <c r="P9" s="19"/>
    </row>
    <row r="10" spans="2:16" ht="15.75" thickBot="1" x14ac:dyDescent="0.3">
      <c r="B10" s="21"/>
      <c r="C10" s="34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</row>
    <row r="11" spans="2:16" ht="15.75" thickBot="1" x14ac:dyDescent="0.3"/>
    <row r="12" spans="2:16" ht="15.75" thickBot="1" x14ac:dyDescent="0.3">
      <c r="B12" s="12"/>
      <c r="C12" s="13"/>
      <c r="D12" s="13"/>
      <c r="E12" s="13"/>
      <c r="F12" s="13"/>
      <c r="G12" s="14"/>
      <c r="H12" s="12"/>
      <c r="I12" s="13"/>
      <c r="J12" s="13"/>
      <c r="K12" s="39"/>
      <c r="L12" s="31"/>
      <c r="M12" s="31"/>
      <c r="N12" s="31"/>
      <c r="O12" s="31"/>
      <c r="P12" s="33"/>
    </row>
    <row r="13" spans="2:16" ht="15.75" thickBot="1" x14ac:dyDescent="0.3">
      <c r="B13" s="15"/>
      <c r="C13" s="8" t="s">
        <v>33</v>
      </c>
      <c r="D13" s="16"/>
      <c r="E13" s="17"/>
      <c r="F13" s="18"/>
      <c r="G13" s="19"/>
      <c r="H13" s="15"/>
      <c r="I13" s="8" t="s">
        <v>11</v>
      </c>
      <c r="J13" s="16"/>
      <c r="K13" s="40"/>
      <c r="L13" s="30" t="s">
        <v>13</v>
      </c>
      <c r="M13" s="24"/>
      <c r="N13" s="24"/>
      <c r="O13" s="29"/>
      <c r="P13" s="32"/>
    </row>
    <row r="14" spans="2:16" ht="15.75" thickBot="1" x14ac:dyDescent="0.3">
      <c r="B14" s="15"/>
      <c r="C14" s="8"/>
      <c r="D14" s="16"/>
      <c r="E14" s="16"/>
      <c r="F14" s="16"/>
      <c r="G14" s="19"/>
      <c r="H14" s="15"/>
      <c r="J14" s="16"/>
      <c r="K14" s="41"/>
      <c r="L14" s="42"/>
      <c r="M14" s="42"/>
      <c r="N14" s="42"/>
      <c r="O14" s="42"/>
      <c r="P14" s="43"/>
    </row>
    <row r="15" spans="2:16" x14ac:dyDescent="0.25">
      <c r="B15" s="15"/>
      <c r="C15" s="52" t="s">
        <v>34</v>
      </c>
      <c r="D15" s="53"/>
      <c r="E15" s="53"/>
      <c r="F15" s="54"/>
      <c r="G15" s="19"/>
      <c r="H15" s="15"/>
      <c r="P15" s="19"/>
    </row>
    <row r="16" spans="2:16" x14ac:dyDescent="0.25">
      <c r="B16" s="15"/>
      <c r="C16" s="11" t="s">
        <v>0</v>
      </c>
      <c r="D16" s="11" t="s">
        <v>1</v>
      </c>
      <c r="E16" s="11" t="s">
        <v>2</v>
      </c>
      <c r="F16" s="11" t="s">
        <v>3</v>
      </c>
      <c r="G16" s="19"/>
      <c r="H16" s="15"/>
      <c r="P16" s="19"/>
    </row>
    <row r="17" spans="2:16" x14ac:dyDescent="0.25">
      <c r="B17" s="15"/>
      <c r="C17" s="46"/>
      <c r="D17" s="45"/>
      <c r="E17" s="47"/>
      <c r="F17" s="3" t="str">
        <f>IF(D17,E17/D17,"")</f>
        <v/>
      </c>
      <c r="G17" s="19"/>
      <c r="H17" s="15"/>
      <c r="I17" s="28" t="s">
        <v>19</v>
      </c>
      <c r="J17" s="16"/>
      <c r="K17" s="16"/>
      <c r="L17" s="16"/>
      <c r="M17" s="16"/>
      <c r="N17" s="16"/>
      <c r="O17" s="16"/>
      <c r="P17" s="19"/>
    </row>
    <row r="18" spans="2:16" x14ac:dyDescent="0.25">
      <c r="B18" s="15"/>
      <c r="C18" s="46"/>
      <c r="D18" s="45"/>
      <c r="E18" s="47"/>
      <c r="F18" s="3" t="str">
        <f t="shared" ref="F18:F29" si="0">IF(D18,E18/D18,"")</f>
        <v/>
      </c>
      <c r="G18" s="19"/>
      <c r="H18" s="15"/>
      <c r="J18" s="16"/>
      <c r="K18" s="16"/>
      <c r="L18" s="16"/>
      <c r="M18" s="16"/>
      <c r="N18" s="16"/>
      <c r="O18" s="16"/>
      <c r="P18" s="19"/>
    </row>
    <row r="19" spans="2:16" x14ac:dyDescent="0.25">
      <c r="B19" s="15"/>
      <c r="C19" s="46"/>
      <c r="D19" s="45"/>
      <c r="E19" s="47"/>
      <c r="F19" s="3" t="str">
        <f t="shared" si="0"/>
        <v/>
      </c>
      <c r="G19" s="19"/>
      <c r="H19" s="15"/>
      <c r="I19" s="28" t="s">
        <v>32</v>
      </c>
      <c r="J19" s="16"/>
      <c r="K19" s="16"/>
      <c r="L19" s="16"/>
      <c r="M19" s="16"/>
      <c r="N19" s="16"/>
      <c r="O19" s="16"/>
      <c r="P19" s="19"/>
    </row>
    <row r="20" spans="2:16" x14ac:dyDescent="0.25">
      <c r="B20" s="15"/>
      <c r="C20" s="46"/>
      <c r="D20" s="45"/>
      <c r="E20" s="47"/>
      <c r="F20" s="3" t="str">
        <f t="shared" si="0"/>
        <v/>
      </c>
      <c r="G20" s="19"/>
      <c r="H20" s="15"/>
      <c r="I20" s="16" t="s">
        <v>21</v>
      </c>
      <c r="J20" s="16"/>
      <c r="K20" s="16"/>
      <c r="L20" s="16"/>
      <c r="M20" s="16"/>
      <c r="N20" s="16"/>
      <c r="O20" s="16"/>
      <c r="P20" s="19"/>
    </row>
    <row r="21" spans="2:16" x14ac:dyDescent="0.25">
      <c r="B21" s="15"/>
      <c r="C21" s="46"/>
      <c r="D21" s="45"/>
      <c r="E21" s="47"/>
      <c r="F21" s="3" t="str">
        <f t="shared" si="0"/>
        <v/>
      </c>
      <c r="G21" s="19"/>
      <c r="H21" s="15"/>
      <c r="I21" s="16" t="s">
        <v>18</v>
      </c>
      <c r="J21" s="16"/>
      <c r="K21" s="16"/>
      <c r="L21" s="16"/>
      <c r="M21" s="16"/>
      <c r="N21" s="16"/>
      <c r="O21" s="16"/>
      <c r="P21" s="19"/>
    </row>
    <row r="22" spans="2:16" x14ac:dyDescent="0.25">
      <c r="B22" s="15"/>
      <c r="C22" s="46"/>
      <c r="D22" s="45"/>
      <c r="E22" s="47"/>
      <c r="F22" s="3" t="str">
        <f t="shared" si="0"/>
        <v/>
      </c>
      <c r="G22" s="19"/>
      <c r="H22" s="15"/>
      <c r="I22" s="16"/>
      <c r="J22" s="16"/>
      <c r="K22" s="16"/>
      <c r="L22" s="16"/>
      <c r="M22" s="16"/>
      <c r="N22" s="16"/>
      <c r="O22" s="16"/>
      <c r="P22" s="19"/>
    </row>
    <row r="23" spans="2:16" x14ac:dyDescent="0.25">
      <c r="B23" s="15"/>
      <c r="C23" s="46"/>
      <c r="D23" s="45"/>
      <c r="E23" s="47"/>
      <c r="F23" s="3" t="str">
        <f t="shared" si="0"/>
        <v/>
      </c>
      <c r="G23" s="19"/>
      <c r="H23" s="15"/>
      <c r="I23" s="16"/>
      <c r="J23" s="16"/>
      <c r="K23" s="16"/>
      <c r="L23" s="16"/>
      <c r="M23" s="16"/>
      <c r="N23" s="16"/>
      <c r="O23" s="16"/>
      <c r="P23" s="19"/>
    </row>
    <row r="24" spans="2:16" x14ac:dyDescent="0.25">
      <c r="B24" s="15"/>
      <c r="C24" s="46"/>
      <c r="D24" s="45"/>
      <c r="E24" s="47"/>
      <c r="F24" s="3" t="str">
        <f t="shared" si="0"/>
        <v/>
      </c>
      <c r="G24" s="19"/>
      <c r="H24" s="15"/>
      <c r="I24" s="16"/>
      <c r="J24" s="16"/>
      <c r="K24" s="16"/>
      <c r="L24" s="16"/>
      <c r="M24" s="16"/>
      <c r="N24" s="16"/>
      <c r="O24" s="16"/>
      <c r="P24" s="19"/>
    </row>
    <row r="25" spans="2:16" x14ac:dyDescent="0.25">
      <c r="B25" s="15"/>
      <c r="C25" s="46"/>
      <c r="D25" s="45"/>
      <c r="E25" s="47"/>
      <c r="F25" s="3" t="str">
        <f t="shared" si="0"/>
        <v/>
      </c>
      <c r="G25" s="19"/>
      <c r="H25" s="15"/>
      <c r="I25" s="16"/>
      <c r="J25" s="16"/>
      <c r="K25" s="16"/>
      <c r="L25" s="16"/>
      <c r="M25" s="16"/>
      <c r="N25" s="16"/>
      <c r="O25" s="16"/>
      <c r="P25" s="19"/>
    </row>
    <row r="26" spans="2:16" x14ac:dyDescent="0.25">
      <c r="B26" s="15"/>
      <c r="C26" s="46"/>
      <c r="D26" s="45"/>
      <c r="E26" s="47"/>
      <c r="F26" s="3" t="str">
        <f t="shared" si="0"/>
        <v/>
      </c>
      <c r="G26" s="19"/>
      <c r="H26" s="15"/>
      <c r="I26" s="16"/>
      <c r="J26" s="16"/>
      <c r="K26" s="16"/>
      <c r="L26" s="16"/>
      <c r="M26" s="16"/>
      <c r="N26" s="16"/>
      <c r="O26" s="16"/>
      <c r="P26" s="19"/>
    </row>
    <row r="27" spans="2:16" x14ac:dyDescent="0.25">
      <c r="B27" s="15"/>
      <c r="C27" s="46"/>
      <c r="D27" s="45"/>
      <c r="E27" s="47"/>
      <c r="F27" s="3" t="str">
        <f t="shared" si="0"/>
        <v/>
      </c>
      <c r="G27" s="19"/>
      <c r="H27" s="15"/>
      <c r="I27" s="16"/>
      <c r="J27" s="16"/>
      <c r="K27" s="16"/>
      <c r="L27" s="16"/>
      <c r="M27" s="16"/>
      <c r="N27" s="16"/>
      <c r="O27" s="16"/>
      <c r="P27" s="19"/>
    </row>
    <row r="28" spans="2:16" x14ac:dyDescent="0.25">
      <c r="B28" s="15"/>
      <c r="C28" s="46"/>
      <c r="D28" s="45"/>
      <c r="E28" s="47"/>
      <c r="F28" s="3" t="str">
        <f t="shared" si="0"/>
        <v/>
      </c>
      <c r="G28" s="19"/>
      <c r="H28" s="15"/>
      <c r="I28" s="16"/>
      <c r="J28" s="16"/>
      <c r="K28" s="16"/>
      <c r="L28" s="16"/>
      <c r="M28" s="16"/>
      <c r="N28" s="16"/>
      <c r="O28" s="16"/>
      <c r="P28" s="19"/>
    </row>
    <row r="29" spans="2:16" x14ac:dyDescent="0.25">
      <c r="B29" s="15"/>
      <c r="C29" s="4" t="s">
        <v>4</v>
      </c>
      <c r="D29" s="5">
        <f>SUM(D17:D28)</f>
        <v>0</v>
      </c>
      <c r="E29" s="6">
        <f>SUM(E17:E28)</f>
        <v>0</v>
      </c>
      <c r="F29" s="7" t="str">
        <f t="shared" si="0"/>
        <v/>
      </c>
      <c r="G29" s="19"/>
      <c r="H29" s="15"/>
      <c r="I29" s="16"/>
      <c r="J29" s="16"/>
      <c r="K29" s="16"/>
      <c r="L29" s="16"/>
      <c r="M29" s="16"/>
      <c r="N29" s="16"/>
      <c r="O29" s="16"/>
      <c r="P29" s="19"/>
    </row>
    <row r="30" spans="2:16" ht="15.75" thickBot="1" x14ac:dyDescent="0.3">
      <c r="B30" s="21"/>
      <c r="C30" s="22"/>
      <c r="D30" s="22"/>
      <c r="E30" s="22"/>
      <c r="F30" s="22"/>
      <c r="G30" s="23"/>
      <c r="H30" s="21"/>
      <c r="I30" s="22"/>
      <c r="J30" s="22"/>
      <c r="K30" s="22"/>
      <c r="L30" s="22"/>
      <c r="M30" s="22"/>
      <c r="N30" s="22"/>
      <c r="O30" s="22"/>
      <c r="P30" s="23"/>
    </row>
    <row r="31" spans="2:16" x14ac:dyDescent="0.25">
      <c r="B31" s="12"/>
      <c r="C31" s="13"/>
      <c r="D31" s="13"/>
      <c r="E31" s="13"/>
      <c r="F31" s="13"/>
      <c r="G31" s="14"/>
    </row>
    <row r="32" spans="2:16" x14ac:dyDescent="0.25">
      <c r="B32" s="15"/>
      <c r="C32" s="8" t="s">
        <v>35</v>
      </c>
      <c r="D32" s="16"/>
      <c r="E32" s="17"/>
      <c r="F32" s="18"/>
      <c r="G32" s="19"/>
    </row>
    <row r="33" spans="2:7" x14ac:dyDescent="0.25">
      <c r="B33" s="15"/>
      <c r="C33" s="8"/>
      <c r="D33" s="16"/>
      <c r="E33" s="16"/>
      <c r="F33" s="16"/>
      <c r="G33" s="19"/>
    </row>
    <row r="34" spans="2:7" x14ac:dyDescent="0.25">
      <c r="B34" s="15"/>
      <c r="C34" s="52" t="s">
        <v>36</v>
      </c>
      <c r="D34" s="53"/>
      <c r="E34" s="53"/>
      <c r="F34" s="54"/>
      <c r="G34" s="19"/>
    </row>
    <row r="35" spans="2:7" x14ac:dyDescent="0.25">
      <c r="B35" s="15"/>
      <c r="C35" s="11" t="s">
        <v>0</v>
      </c>
      <c r="D35" s="11" t="s">
        <v>1</v>
      </c>
      <c r="E35" s="11" t="s">
        <v>2</v>
      </c>
      <c r="F35" s="11" t="s">
        <v>3</v>
      </c>
      <c r="G35" s="19"/>
    </row>
    <row r="36" spans="2:7" x14ac:dyDescent="0.25">
      <c r="B36" s="15"/>
      <c r="C36" s="46"/>
      <c r="D36" s="45"/>
      <c r="E36" s="47"/>
      <c r="F36" s="3" t="str">
        <f>IF(D36,E36/D36,"")</f>
        <v/>
      </c>
      <c r="G36" s="19"/>
    </row>
    <row r="37" spans="2:7" x14ac:dyDescent="0.25">
      <c r="B37" s="15"/>
      <c r="C37" s="46"/>
      <c r="D37" s="45"/>
      <c r="E37" s="47"/>
      <c r="F37" s="3" t="str">
        <f t="shared" ref="F37:F48" si="1">IF(D37,E37/D37,"")</f>
        <v/>
      </c>
      <c r="G37" s="19"/>
    </row>
    <row r="38" spans="2:7" x14ac:dyDescent="0.25">
      <c r="B38" s="15"/>
      <c r="C38" s="46"/>
      <c r="D38" s="45"/>
      <c r="E38" s="47"/>
      <c r="F38" s="3" t="str">
        <f t="shared" si="1"/>
        <v/>
      </c>
      <c r="G38" s="19"/>
    </row>
    <row r="39" spans="2:7" x14ac:dyDescent="0.25">
      <c r="B39" s="15"/>
      <c r="C39" s="46"/>
      <c r="D39" s="45"/>
      <c r="E39" s="47"/>
      <c r="F39" s="3" t="str">
        <f t="shared" si="1"/>
        <v/>
      </c>
      <c r="G39" s="19"/>
    </row>
    <row r="40" spans="2:7" x14ac:dyDescent="0.25">
      <c r="B40" s="15"/>
      <c r="C40" s="46"/>
      <c r="D40" s="45"/>
      <c r="E40" s="47"/>
      <c r="F40" s="3" t="str">
        <f t="shared" si="1"/>
        <v/>
      </c>
      <c r="G40" s="19"/>
    </row>
    <row r="41" spans="2:7" x14ac:dyDescent="0.25">
      <c r="B41" s="15"/>
      <c r="C41" s="46"/>
      <c r="D41" s="45"/>
      <c r="E41" s="47"/>
      <c r="F41" s="3" t="str">
        <f t="shared" si="1"/>
        <v/>
      </c>
      <c r="G41" s="19"/>
    </row>
    <row r="42" spans="2:7" x14ac:dyDescent="0.25">
      <c r="B42" s="15"/>
      <c r="C42" s="46"/>
      <c r="D42" s="45"/>
      <c r="E42" s="47"/>
      <c r="F42" s="3" t="str">
        <f t="shared" si="1"/>
        <v/>
      </c>
      <c r="G42" s="19"/>
    </row>
    <row r="43" spans="2:7" x14ac:dyDescent="0.25">
      <c r="B43" s="15"/>
      <c r="C43" s="46"/>
      <c r="D43" s="45"/>
      <c r="E43" s="47"/>
      <c r="F43" s="3" t="str">
        <f t="shared" si="1"/>
        <v/>
      </c>
      <c r="G43" s="19"/>
    </row>
    <row r="44" spans="2:7" x14ac:dyDescent="0.25">
      <c r="B44" s="15"/>
      <c r="C44" s="46"/>
      <c r="D44" s="45"/>
      <c r="E44" s="47"/>
      <c r="F44" s="3" t="str">
        <f t="shared" si="1"/>
        <v/>
      </c>
      <c r="G44" s="19"/>
    </row>
    <row r="45" spans="2:7" x14ac:dyDescent="0.25">
      <c r="B45" s="15"/>
      <c r="C45" s="46"/>
      <c r="D45" s="45"/>
      <c r="E45" s="47"/>
      <c r="F45" s="3" t="str">
        <f t="shared" si="1"/>
        <v/>
      </c>
      <c r="G45" s="19"/>
    </row>
    <row r="46" spans="2:7" x14ac:dyDescent="0.25">
      <c r="B46" s="15"/>
      <c r="C46" s="46"/>
      <c r="D46" s="45"/>
      <c r="E46" s="47"/>
      <c r="F46" s="3" t="str">
        <f t="shared" si="1"/>
        <v/>
      </c>
      <c r="G46" s="19"/>
    </row>
    <row r="47" spans="2:7" x14ac:dyDescent="0.25">
      <c r="B47" s="15"/>
      <c r="C47" s="46"/>
      <c r="D47" s="45"/>
      <c r="E47" s="47"/>
      <c r="F47" s="3" t="str">
        <f t="shared" si="1"/>
        <v/>
      </c>
      <c r="G47" s="19"/>
    </row>
    <row r="48" spans="2:7" x14ac:dyDescent="0.25">
      <c r="B48" s="15"/>
      <c r="C48" s="4" t="s">
        <v>4</v>
      </c>
      <c r="D48" s="5">
        <f>SUM(D36:D47)</f>
        <v>0</v>
      </c>
      <c r="E48" s="6">
        <f>SUM(E36:E47)</f>
        <v>0</v>
      </c>
      <c r="F48" s="7" t="str">
        <f t="shared" si="1"/>
        <v/>
      </c>
      <c r="G48" s="19"/>
    </row>
    <row r="49" spans="2:7" ht="15.75" thickBot="1" x14ac:dyDescent="0.3">
      <c r="B49" s="21"/>
      <c r="C49" s="22"/>
      <c r="D49" s="22"/>
      <c r="E49" s="22"/>
      <c r="F49" s="22"/>
      <c r="G49" s="23"/>
    </row>
    <row r="50" spans="2:7" x14ac:dyDescent="0.25">
      <c r="B50" s="12"/>
      <c r="C50" s="13"/>
      <c r="D50" s="13"/>
      <c r="E50" s="13"/>
      <c r="F50" s="13"/>
      <c r="G50" s="14"/>
    </row>
    <row r="51" spans="2:7" x14ac:dyDescent="0.25">
      <c r="B51" s="15"/>
      <c r="C51" s="8" t="s">
        <v>37</v>
      </c>
      <c r="D51" s="16"/>
      <c r="E51" s="17"/>
      <c r="F51" s="18"/>
      <c r="G51" s="19"/>
    </row>
    <row r="52" spans="2:7" x14ac:dyDescent="0.25">
      <c r="B52" s="15"/>
      <c r="C52" s="8"/>
      <c r="D52" s="16"/>
      <c r="E52" s="16"/>
      <c r="F52" s="16"/>
      <c r="G52" s="19"/>
    </row>
    <row r="53" spans="2:7" x14ac:dyDescent="0.25">
      <c r="B53" s="15"/>
      <c r="C53" s="52" t="s">
        <v>38</v>
      </c>
      <c r="D53" s="53"/>
      <c r="E53" s="53"/>
      <c r="F53" s="54"/>
      <c r="G53" s="19"/>
    </row>
    <row r="54" spans="2:7" x14ac:dyDescent="0.25">
      <c r="B54" s="15"/>
      <c r="C54" s="11" t="s">
        <v>0</v>
      </c>
      <c r="D54" s="11" t="s">
        <v>1</v>
      </c>
      <c r="E54" s="11" t="s">
        <v>2</v>
      </c>
      <c r="F54" s="11" t="s">
        <v>3</v>
      </c>
      <c r="G54" s="19"/>
    </row>
    <row r="55" spans="2:7" x14ac:dyDescent="0.25">
      <c r="B55" s="15"/>
      <c r="C55" s="46"/>
      <c r="D55" s="45"/>
      <c r="E55" s="47"/>
      <c r="F55" s="3" t="str">
        <f>IF(D55,E55/D55,"")</f>
        <v/>
      </c>
      <c r="G55" s="19"/>
    </row>
    <row r="56" spans="2:7" x14ac:dyDescent="0.25">
      <c r="B56" s="15"/>
      <c r="C56" s="46"/>
      <c r="D56" s="45"/>
      <c r="E56" s="47"/>
      <c r="F56" s="3" t="str">
        <f t="shared" ref="F56:F67" si="2">IF(D56,E56/D56,"")</f>
        <v/>
      </c>
      <c r="G56" s="19"/>
    </row>
    <row r="57" spans="2:7" x14ac:dyDescent="0.25">
      <c r="B57" s="15"/>
      <c r="C57" s="46"/>
      <c r="D57" s="45"/>
      <c r="E57" s="47"/>
      <c r="F57" s="3" t="str">
        <f t="shared" si="2"/>
        <v/>
      </c>
      <c r="G57" s="19"/>
    </row>
    <row r="58" spans="2:7" x14ac:dyDescent="0.25">
      <c r="B58" s="15"/>
      <c r="C58" s="46"/>
      <c r="D58" s="45"/>
      <c r="E58" s="47"/>
      <c r="F58" s="3" t="str">
        <f t="shared" si="2"/>
        <v/>
      </c>
      <c r="G58" s="19"/>
    </row>
    <row r="59" spans="2:7" x14ac:dyDescent="0.25">
      <c r="B59" s="15"/>
      <c r="C59" s="46"/>
      <c r="D59" s="45"/>
      <c r="E59" s="47"/>
      <c r="F59" s="3" t="str">
        <f t="shared" si="2"/>
        <v/>
      </c>
      <c r="G59" s="19"/>
    </row>
    <row r="60" spans="2:7" x14ac:dyDescent="0.25">
      <c r="B60" s="15"/>
      <c r="C60" s="46"/>
      <c r="D60" s="45"/>
      <c r="E60" s="47"/>
      <c r="F60" s="3" t="str">
        <f t="shared" si="2"/>
        <v/>
      </c>
      <c r="G60" s="19"/>
    </row>
    <row r="61" spans="2:7" x14ac:dyDescent="0.25">
      <c r="B61" s="15"/>
      <c r="C61" s="46"/>
      <c r="D61" s="45"/>
      <c r="E61" s="47"/>
      <c r="F61" s="3" t="str">
        <f t="shared" si="2"/>
        <v/>
      </c>
      <c r="G61" s="19"/>
    </row>
    <row r="62" spans="2:7" x14ac:dyDescent="0.25">
      <c r="B62" s="15"/>
      <c r="C62" s="46"/>
      <c r="D62" s="45"/>
      <c r="E62" s="47"/>
      <c r="F62" s="3" t="str">
        <f t="shared" si="2"/>
        <v/>
      </c>
      <c r="G62" s="19"/>
    </row>
    <row r="63" spans="2:7" x14ac:dyDescent="0.25">
      <c r="B63" s="15"/>
      <c r="C63" s="46"/>
      <c r="D63" s="45"/>
      <c r="E63" s="47"/>
      <c r="F63" s="3" t="str">
        <f t="shared" si="2"/>
        <v/>
      </c>
      <c r="G63" s="19"/>
    </row>
    <row r="64" spans="2:7" x14ac:dyDescent="0.25">
      <c r="B64" s="15"/>
      <c r="C64" s="46"/>
      <c r="D64" s="45"/>
      <c r="E64" s="47"/>
      <c r="F64" s="3" t="str">
        <f t="shared" si="2"/>
        <v/>
      </c>
      <c r="G64" s="19"/>
    </row>
    <row r="65" spans="2:7" x14ac:dyDescent="0.25">
      <c r="B65" s="15"/>
      <c r="C65" s="46"/>
      <c r="D65" s="45"/>
      <c r="E65" s="47"/>
      <c r="F65" s="3" t="str">
        <f t="shared" si="2"/>
        <v/>
      </c>
      <c r="G65" s="19"/>
    </row>
    <row r="66" spans="2:7" x14ac:dyDescent="0.25">
      <c r="B66" s="15"/>
      <c r="C66" s="46"/>
      <c r="D66" s="45"/>
      <c r="E66" s="47"/>
      <c r="F66" s="3" t="str">
        <f t="shared" si="2"/>
        <v/>
      </c>
      <c r="G66" s="19"/>
    </row>
    <row r="67" spans="2:7" x14ac:dyDescent="0.25">
      <c r="B67" s="15"/>
      <c r="C67" s="4" t="s">
        <v>4</v>
      </c>
      <c r="D67" s="5">
        <f>SUM(D55:D66)</f>
        <v>0</v>
      </c>
      <c r="E67" s="6">
        <f>SUM(E55:E66)</f>
        <v>0</v>
      </c>
      <c r="F67" s="7" t="str">
        <f t="shared" si="2"/>
        <v/>
      </c>
      <c r="G67" s="19"/>
    </row>
    <row r="68" spans="2:7" ht="15.75" thickBot="1" x14ac:dyDescent="0.3">
      <c r="B68" s="21"/>
      <c r="C68" s="22"/>
      <c r="D68" s="22"/>
      <c r="E68" s="22"/>
      <c r="F68" s="22"/>
      <c r="G68" s="23"/>
    </row>
    <row r="69" spans="2:7" x14ac:dyDescent="0.25">
      <c r="B69" s="12"/>
      <c r="C69" s="13"/>
      <c r="D69" s="13"/>
      <c r="E69" s="13"/>
      <c r="F69" s="13"/>
      <c r="G69" s="14"/>
    </row>
    <row r="70" spans="2:7" x14ac:dyDescent="0.25">
      <c r="B70" s="15"/>
      <c r="C70" s="8" t="s">
        <v>39</v>
      </c>
      <c r="D70" s="16"/>
      <c r="E70" s="17"/>
      <c r="F70" s="18"/>
      <c r="G70" s="19"/>
    </row>
    <row r="71" spans="2:7" x14ac:dyDescent="0.25">
      <c r="B71" s="15"/>
      <c r="C71" s="8"/>
      <c r="D71" s="16"/>
      <c r="E71" s="16"/>
      <c r="F71" s="16"/>
      <c r="G71" s="19"/>
    </row>
    <row r="72" spans="2:7" x14ac:dyDescent="0.25">
      <c r="B72" s="15"/>
      <c r="C72" s="52" t="s">
        <v>40</v>
      </c>
      <c r="D72" s="53"/>
      <c r="E72" s="53"/>
      <c r="F72" s="54"/>
      <c r="G72" s="19"/>
    </row>
    <row r="73" spans="2:7" x14ac:dyDescent="0.25">
      <c r="B73" s="15"/>
      <c r="C73" s="11" t="s">
        <v>0</v>
      </c>
      <c r="D73" s="11" t="s">
        <v>1</v>
      </c>
      <c r="E73" s="11" t="s">
        <v>2</v>
      </c>
      <c r="F73" s="11" t="s">
        <v>3</v>
      </c>
      <c r="G73" s="19"/>
    </row>
    <row r="74" spans="2:7" x14ac:dyDescent="0.25">
      <c r="B74" s="15"/>
      <c r="C74" s="46"/>
      <c r="D74" s="45"/>
      <c r="E74" s="47"/>
      <c r="F74" s="3" t="str">
        <f>IF(D74,E74/D74,"")</f>
        <v/>
      </c>
      <c r="G74" s="19"/>
    </row>
    <row r="75" spans="2:7" x14ac:dyDescent="0.25">
      <c r="B75" s="15"/>
      <c r="C75" s="46"/>
      <c r="D75" s="45"/>
      <c r="E75" s="47"/>
      <c r="F75" s="3" t="str">
        <f t="shared" ref="F75:F86" si="3">IF(D75,E75/D75,"")</f>
        <v/>
      </c>
      <c r="G75" s="19"/>
    </row>
    <row r="76" spans="2:7" x14ac:dyDescent="0.25">
      <c r="B76" s="15"/>
      <c r="C76" s="46"/>
      <c r="D76" s="45"/>
      <c r="E76" s="47"/>
      <c r="F76" s="3" t="str">
        <f t="shared" si="3"/>
        <v/>
      </c>
      <c r="G76" s="19"/>
    </row>
    <row r="77" spans="2:7" x14ac:dyDescent="0.25">
      <c r="B77" s="15"/>
      <c r="C77" s="46"/>
      <c r="D77" s="45"/>
      <c r="E77" s="47"/>
      <c r="F77" s="3" t="str">
        <f t="shared" si="3"/>
        <v/>
      </c>
      <c r="G77" s="19"/>
    </row>
    <row r="78" spans="2:7" x14ac:dyDescent="0.25">
      <c r="B78" s="15"/>
      <c r="C78" s="46"/>
      <c r="D78" s="45"/>
      <c r="E78" s="47"/>
      <c r="F78" s="3" t="str">
        <f t="shared" si="3"/>
        <v/>
      </c>
      <c r="G78" s="19"/>
    </row>
    <row r="79" spans="2:7" x14ac:dyDescent="0.25">
      <c r="B79" s="15"/>
      <c r="C79" s="46"/>
      <c r="D79" s="45"/>
      <c r="E79" s="47"/>
      <c r="F79" s="3" t="str">
        <f t="shared" si="3"/>
        <v/>
      </c>
      <c r="G79" s="19"/>
    </row>
    <row r="80" spans="2:7" x14ac:dyDescent="0.25">
      <c r="B80" s="15"/>
      <c r="C80" s="46"/>
      <c r="D80" s="45"/>
      <c r="E80" s="47"/>
      <c r="F80" s="3" t="str">
        <f t="shared" si="3"/>
        <v/>
      </c>
      <c r="G80" s="19"/>
    </row>
    <row r="81" spans="2:7" x14ac:dyDescent="0.25">
      <c r="B81" s="15"/>
      <c r="C81" s="46"/>
      <c r="D81" s="45"/>
      <c r="E81" s="47"/>
      <c r="F81" s="3" t="str">
        <f t="shared" si="3"/>
        <v/>
      </c>
      <c r="G81" s="19"/>
    </row>
    <row r="82" spans="2:7" x14ac:dyDescent="0.25">
      <c r="B82" s="15"/>
      <c r="C82" s="46"/>
      <c r="D82" s="45"/>
      <c r="E82" s="47"/>
      <c r="F82" s="3" t="str">
        <f t="shared" si="3"/>
        <v/>
      </c>
      <c r="G82" s="19"/>
    </row>
    <row r="83" spans="2:7" x14ac:dyDescent="0.25">
      <c r="B83" s="15"/>
      <c r="C83" s="46"/>
      <c r="D83" s="45"/>
      <c r="E83" s="47"/>
      <c r="F83" s="3" t="str">
        <f t="shared" si="3"/>
        <v/>
      </c>
      <c r="G83" s="19"/>
    </row>
    <row r="84" spans="2:7" x14ac:dyDescent="0.25">
      <c r="B84" s="15"/>
      <c r="C84" s="46"/>
      <c r="D84" s="45"/>
      <c r="E84" s="47"/>
      <c r="F84" s="3" t="str">
        <f t="shared" si="3"/>
        <v/>
      </c>
      <c r="G84" s="19"/>
    </row>
    <row r="85" spans="2:7" x14ac:dyDescent="0.25">
      <c r="B85" s="15"/>
      <c r="C85" s="46"/>
      <c r="D85" s="45"/>
      <c r="E85" s="47"/>
      <c r="F85" s="3" t="str">
        <f t="shared" si="3"/>
        <v/>
      </c>
      <c r="G85" s="19"/>
    </row>
    <row r="86" spans="2:7" x14ac:dyDescent="0.25">
      <c r="B86" s="15"/>
      <c r="C86" s="4" t="s">
        <v>4</v>
      </c>
      <c r="D86" s="5">
        <f>SUM(D74:D85)</f>
        <v>0</v>
      </c>
      <c r="E86" s="6">
        <f>SUM(E74:E85)</f>
        <v>0</v>
      </c>
      <c r="F86" s="7" t="str">
        <f t="shared" si="3"/>
        <v/>
      </c>
      <c r="G86" s="19"/>
    </row>
    <row r="87" spans="2:7" ht="15.75" thickBot="1" x14ac:dyDescent="0.3">
      <c r="B87" s="21"/>
      <c r="C87" s="22"/>
      <c r="D87" s="22"/>
      <c r="E87" s="22"/>
      <c r="F87" s="22"/>
      <c r="G87" s="23"/>
    </row>
    <row r="88" spans="2:7" x14ac:dyDescent="0.25">
      <c r="B88" s="12"/>
      <c r="C88" s="13"/>
      <c r="D88" s="13"/>
      <c r="E88" s="13"/>
      <c r="F88" s="13"/>
      <c r="G88" s="14"/>
    </row>
    <row r="89" spans="2:7" x14ac:dyDescent="0.25">
      <c r="B89" s="15"/>
      <c r="C89" s="8" t="s">
        <v>41</v>
      </c>
      <c r="D89" s="16"/>
      <c r="E89" s="17"/>
      <c r="F89" s="18"/>
      <c r="G89" s="19"/>
    </row>
    <row r="90" spans="2:7" x14ac:dyDescent="0.25">
      <c r="B90" s="15"/>
      <c r="C90" s="8"/>
      <c r="D90" s="16"/>
      <c r="E90" s="16"/>
      <c r="F90" s="16"/>
      <c r="G90" s="19"/>
    </row>
    <row r="91" spans="2:7" x14ac:dyDescent="0.25">
      <c r="B91" s="15"/>
      <c r="C91" s="52" t="s">
        <v>42</v>
      </c>
      <c r="D91" s="53"/>
      <c r="E91" s="53"/>
      <c r="F91" s="54"/>
      <c r="G91" s="19"/>
    </row>
    <row r="92" spans="2:7" x14ac:dyDescent="0.25">
      <c r="B92" s="15"/>
      <c r="C92" s="11" t="s">
        <v>0</v>
      </c>
      <c r="D92" s="11" t="s">
        <v>1</v>
      </c>
      <c r="E92" s="11" t="s">
        <v>2</v>
      </c>
      <c r="F92" s="11" t="s">
        <v>3</v>
      </c>
      <c r="G92" s="19"/>
    </row>
    <row r="93" spans="2:7" x14ac:dyDescent="0.25">
      <c r="B93" s="15"/>
      <c r="C93" s="46"/>
      <c r="D93" s="45"/>
      <c r="E93" s="47"/>
      <c r="F93" s="3" t="str">
        <f>IF(D93,E93/D93,"")</f>
        <v/>
      </c>
      <c r="G93" s="19"/>
    </row>
    <row r="94" spans="2:7" x14ac:dyDescent="0.25">
      <c r="B94" s="15"/>
      <c r="C94" s="46"/>
      <c r="D94" s="45"/>
      <c r="E94" s="47"/>
      <c r="F94" s="3" t="str">
        <f t="shared" ref="F94:F105" si="4">IF(D94,E94/D94,"")</f>
        <v/>
      </c>
      <c r="G94" s="19"/>
    </row>
    <row r="95" spans="2:7" x14ac:dyDescent="0.25">
      <c r="B95" s="15"/>
      <c r="C95" s="46"/>
      <c r="D95" s="45"/>
      <c r="E95" s="47"/>
      <c r="F95" s="3" t="str">
        <f t="shared" si="4"/>
        <v/>
      </c>
      <c r="G95" s="19"/>
    </row>
    <row r="96" spans="2:7" x14ac:dyDescent="0.25">
      <c r="B96" s="15"/>
      <c r="C96" s="46"/>
      <c r="D96" s="45"/>
      <c r="E96" s="47"/>
      <c r="F96" s="3" t="str">
        <f t="shared" si="4"/>
        <v/>
      </c>
      <c r="G96" s="19"/>
    </row>
    <row r="97" spans="2:16" x14ac:dyDescent="0.25">
      <c r="B97" s="15"/>
      <c r="C97" s="46"/>
      <c r="D97" s="45"/>
      <c r="E97" s="47"/>
      <c r="F97" s="3" t="str">
        <f t="shared" si="4"/>
        <v/>
      </c>
      <c r="G97" s="19"/>
    </row>
    <row r="98" spans="2:16" x14ac:dyDescent="0.25">
      <c r="B98" s="15"/>
      <c r="C98" s="46"/>
      <c r="D98" s="45"/>
      <c r="E98" s="47"/>
      <c r="F98" s="3" t="str">
        <f t="shared" si="4"/>
        <v/>
      </c>
      <c r="G98" s="19"/>
    </row>
    <row r="99" spans="2:16" x14ac:dyDescent="0.25">
      <c r="B99" s="15"/>
      <c r="C99" s="46"/>
      <c r="D99" s="45"/>
      <c r="E99" s="47"/>
      <c r="F99" s="3" t="str">
        <f t="shared" si="4"/>
        <v/>
      </c>
      <c r="G99" s="19"/>
    </row>
    <row r="100" spans="2:16" x14ac:dyDescent="0.25">
      <c r="B100" s="15"/>
      <c r="C100" s="46"/>
      <c r="D100" s="45"/>
      <c r="E100" s="47"/>
      <c r="F100" s="3" t="str">
        <f t="shared" si="4"/>
        <v/>
      </c>
      <c r="G100" s="19"/>
    </row>
    <row r="101" spans="2:16" x14ac:dyDescent="0.25">
      <c r="B101" s="15"/>
      <c r="C101" s="46"/>
      <c r="D101" s="45"/>
      <c r="E101" s="47"/>
      <c r="F101" s="3" t="str">
        <f t="shared" si="4"/>
        <v/>
      </c>
      <c r="G101" s="19"/>
    </row>
    <row r="102" spans="2:16" x14ac:dyDescent="0.25">
      <c r="B102" s="15"/>
      <c r="C102" s="46"/>
      <c r="D102" s="45"/>
      <c r="E102" s="47"/>
      <c r="F102" s="3" t="str">
        <f t="shared" si="4"/>
        <v/>
      </c>
      <c r="G102" s="19"/>
    </row>
    <row r="103" spans="2:16" x14ac:dyDescent="0.25">
      <c r="B103" s="15"/>
      <c r="C103" s="46"/>
      <c r="D103" s="45"/>
      <c r="E103" s="47"/>
      <c r="F103" s="3" t="str">
        <f t="shared" si="4"/>
        <v/>
      </c>
      <c r="G103" s="19"/>
    </row>
    <row r="104" spans="2:16" x14ac:dyDescent="0.25">
      <c r="B104" s="15"/>
      <c r="C104" s="46"/>
      <c r="D104" s="45"/>
      <c r="E104" s="47"/>
      <c r="F104" s="3" t="str">
        <f t="shared" si="4"/>
        <v/>
      </c>
      <c r="G104" s="19"/>
    </row>
    <row r="105" spans="2:16" x14ac:dyDescent="0.25">
      <c r="B105" s="15"/>
      <c r="C105" s="4" t="s">
        <v>4</v>
      </c>
      <c r="D105" s="5">
        <f>SUM(D93:D104)</f>
        <v>0</v>
      </c>
      <c r="E105" s="6">
        <f>SUM(E93:E104)</f>
        <v>0</v>
      </c>
      <c r="F105" s="7" t="str">
        <f t="shared" si="4"/>
        <v/>
      </c>
      <c r="G105" s="19"/>
    </row>
    <row r="106" spans="2:16" ht="15.75" thickBot="1" x14ac:dyDescent="0.3">
      <c r="B106" s="21"/>
      <c r="C106" s="22"/>
      <c r="D106" s="22"/>
      <c r="E106" s="22"/>
      <c r="F106" s="22"/>
      <c r="G106" s="23"/>
    </row>
    <row r="107" spans="2:16" ht="15.75" thickBot="1" x14ac:dyDescent="0.3"/>
    <row r="108" spans="2:16" x14ac:dyDescent="0.25">
      <c r="B108" s="12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4"/>
    </row>
    <row r="109" spans="2:16" x14ac:dyDescent="0.25">
      <c r="B109" s="15"/>
      <c r="C109" s="8" t="s">
        <v>29</v>
      </c>
      <c r="D109" s="16"/>
      <c r="E109" s="20" t="s">
        <v>8</v>
      </c>
      <c r="F109" s="1" t="str">
        <f>IF(F9,F9,"")</f>
        <v/>
      </c>
      <c r="G109" s="16" t="s">
        <v>6</v>
      </c>
      <c r="H109" s="16"/>
      <c r="P109" s="19"/>
    </row>
    <row r="110" spans="2:16" x14ac:dyDescent="0.25">
      <c r="B110" s="15"/>
      <c r="C110" s="8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9"/>
    </row>
    <row r="111" spans="2:16" x14ac:dyDescent="0.25">
      <c r="B111" s="15"/>
      <c r="C111" s="49" t="s">
        <v>9</v>
      </c>
      <c r="D111" s="50"/>
      <c r="E111" s="50"/>
      <c r="F111" s="51"/>
      <c r="G111" s="16"/>
      <c r="H111" s="16"/>
      <c r="I111" s="16"/>
      <c r="J111" s="16"/>
      <c r="K111" s="16"/>
      <c r="L111" s="16"/>
      <c r="M111" s="16"/>
      <c r="N111" s="16"/>
      <c r="O111" s="16"/>
      <c r="P111" s="19"/>
    </row>
    <row r="112" spans="2:16" x14ac:dyDescent="0.25">
      <c r="B112" s="15"/>
      <c r="C112" s="11" t="s">
        <v>0</v>
      </c>
      <c r="D112" s="11" t="s">
        <v>1</v>
      </c>
      <c r="E112" s="11" t="s">
        <v>2</v>
      </c>
      <c r="F112" s="11" t="s">
        <v>3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9"/>
    </row>
    <row r="113" spans="2:16" x14ac:dyDescent="0.25">
      <c r="B113" s="15"/>
      <c r="C113" s="44" t="str">
        <f>IF(C17,C17,"")</f>
        <v/>
      </c>
      <c r="D113" s="1">
        <f t="shared" ref="D113:E124" si="5">D17+D36+D55+D74+D93</f>
        <v>0</v>
      </c>
      <c r="E113" s="2">
        <f t="shared" si="5"/>
        <v>0</v>
      </c>
      <c r="F113" s="3"/>
      <c r="G113" s="16"/>
      <c r="H113" s="16"/>
      <c r="I113" s="16"/>
      <c r="J113" s="16"/>
      <c r="K113" s="16"/>
      <c r="L113" s="16"/>
      <c r="M113" s="16"/>
      <c r="N113" s="16"/>
      <c r="O113" s="16"/>
      <c r="P113" s="19"/>
    </row>
    <row r="114" spans="2:16" x14ac:dyDescent="0.25">
      <c r="B114" s="15"/>
      <c r="C114" s="44" t="str">
        <f t="shared" ref="C114:C124" si="6">IF(C18,C18,"")</f>
        <v/>
      </c>
      <c r="D114" s="1">
        <f t="shared" si="5"/>
        <v>0</v>
      </c>
      <c r="E114" s="2">
        <f t="shared" si="5"/>
        <v>0</v>
      </c>
      <c r="F114" s="3" t="str">
        <f t="shared" ref="F114:F125" si="7">IF(D114,E114/D114,"")</f>
        <v/>
      </c>
      <c r="G114" s="16"/>
      <c r="H114" s="16"/>
      <c r="I114" s="16"/>
      <c r="J114" s="16"/>
      <c r="K114" s="16"/>
      <c r="L114" s="16"/>
      <c r="M114" s="16"/>
      <c r="N114" s="16"/>
      <c r="O114" s="16"/>
      <c r="P114" s="19"/>
    </row>
    <row r="115" spans="2:16" x14ac:dyDescent="0.25">
      <c r="B115" s="15"/>
      <c r="C115" s="44" t="str">
        <f t="shared" si="6"/>
        <v/>
      </c>
      <c r="D115" s="1">
        <f t="shared" si="5"/>
        <v>0</v>
      </c>
      <c r="E115" s="2">
        <f t="shared" si="5"/>
        <v>0</v>
      </c>
      <c r="F115" s="3" t="str">
        <f t="shared" si="7"/>
        <v/>
      </c>
      <c r="G115" s="16"/>
      <c r="H115" s="16"/>
      <c r="I115" s="16"/>
      <c r="J115" s="16"/>
      <c r="K115" s="16"/>
      <c r="L115" s="16"/>
      <c r="M115" s="16"/>
      <c r="N115" s="16"/>
      <c r="O115" s="16"/>
      <c r="P115" s="19"/>
    </row>
    <row r="116" spans="2:16" x14ac:dyDescent="0.25">
      <c r="B116" s="15"/>
      <c r="C116" s="44" t="str">
        <f t="shared" si="6"/>
        <v/>
      </c>
      <c r="D116" s="1">
        <f t="shared" si="5"/>
        <v>0</v>
      </c>
      <c r="E116" s="2">
        <f t="shared" si="5"/>
        <v>0</v>
      </c>
      <c r="F116" s="3" t="str">
        <f t="shared" si="7"/>
        <v/>
      </c>
      <c r="G116" s="16"/>
      <c r="H116" s="16"/>
      <c r="I116" s="16"/>
      <c r="J116" s="16"/>
      <c r="K116" s="16"/>
      <c r="L116" s="16"/>
      <c r="M116" s="16"/>
      <c r="N116" s="16"/>
      <c r="O116" s="16"/>
      <c r="P116" s="19"/>
    </row>
    <row r="117" spans="2:16" x14ac:dyDescent="0.25">
      <c r="B117" s="15"/>
      <c r="C117" s="44" t="str">
        <f t="shared" si="6"/>
        <v/>
      </c>
      <c r="D117" s="1">
        <f t="shared" si="5"/>
        <v>0</v>
      </c>
      <c r="E117" s="2">
        <f t="shared" si="5"/>
        <v>0</v>
      </c>
      <c r="F117" s="3" t="str">
        <f t="shared" si="7"/>
        <v/>
      </c>
      <c r="G117" s="16"/>
      <c r="H117" s="16"/>
      <c r="I117" s="16"/>
      <c r="J117" s="16"/>
      <c r="K117" s="16"/>
      <c r="L117" s="16"/>
      <c r="M117" s="16"/>
      <c r="N117" s="16"/>
      <c r="O117" s="16"/>
      <c r="P117" s="19"/>
    </row>
    <row r="118" spans="2:16" x14ac:dyDescent="0.25">
      <c r="B118" s="15"/>
      <c r="C118" s="44" t="str">
        <f t="shared" si="6"/>
        <v/>
      </c>
      <c r="D118" s="1">
        <f t="shared" si="5"/>
        <v>0</v>
      </c>
      <c r="E118" s="2">
        <f t="shared" si="5"/>
        <v>0</v>
      </c>
      <c r="F118" s="3" t="str">
        <f t="shared" si="7"/>
        <v/>
      </c>
      <c r="G118" s="16"/>
      <c r="H118" s="16"/>
      <c r="I118" s="16"/>
      <c r="J118" s="16"/>
      <c r="K118" s="16"/>
      <c r="L118" s="16"/>
      <c r="M118" s="16"/>
      <c r="N118" s="16"/>
      <c r="O118" s="16"/>
      <c r="P118" s="19"/>
    </row>
    <row r="119" spans="2:16" x14ac:dyDescent="0.25">
      <c r="B119" s="15"/>
      <c r="C119" s="44" t="str">
        <f t="shared" si="6"/>
        <v/>
      </c>
      <c r="D119" s="1">
        <f t="shared" si="5"/>
        <v>0</v>
      </c>
      <c r="E119" s="2">
        <f t="shared" si="5"/>
        <v>0</v>
      </c>
      <c r="F119" s="3" t="str">
        <f t="shared" si="7"/>
        <v/>
      </c>
      <c r="G119" s="16"/>
      <c r="H119" s="16"/>
      <c r="I119" s="16"/>
      <c r="J119" s="16"/>
      <c r="K119" s="16"/>
      <c r="L119" s="16"/>
      <c r="M119" s="16"/>
      <c r="N119" s="16"/>
      <c r="O119" s="16"/>
      <c r="P119" s="19"/>
    </row>
    <row r="120" spans="2:16" x14ac:dyDescent="0.25">
      <c r="B120" s="15"/>
      <c r="C120" s="44" t="str">
        <f t="shared" si="6"/>
        <v/>
      </c>
      <c r="D120" s="1">
        <f t="shared" si="5"/>
        <v>0</v>
      </c>
      <c r="E120" s="2">
        <f t="shared" si="5"/>
        <v>0</v>
      </c>
      <c r="F120" s="3" t="str">
        <f t="shared" si="7"/>
        <v/>
      </c>
      <c r="G120" s="16"/>
      <c r="H120" s="16"/>
      <c r="I120" s="16"/>
      <c r="J120" s="16"/>
      <c r="K120" s="16"/>
      <c r="L120" s="16"/>
      <c r="M120" s="16"/>
      <c r="N120" s="16"/>
      <c r="O120" s="16"/>
      <c r="P120" s="19"/>
    </row>
    <row r="121" spans="2:16" x14ac:dyDescent="0.25">
      <c r="B121" s="15"/>
      <c r="C121" s="44" t="str">
        <f t="shared" si="6"/>
        <v/>
      </c>
      <c r="D121" s="1">
        <f t="shared" si="5"/>
        <v>0</v>
      </c>
      <c r="E121" s="2">
        <f t="shared" si="5"/>
        <v>0</v>
      </c>
      <c r="F121" s="3" t="str">
        <f t="shared" si="7"/>
        <v/>
      </c>
      <c r="G121" s="16"/>
      <c r="H121" s="16"/>
      <c r="I121" s="16"/>
      <c r="J121" s="16"/>
      <c r="K121" s="16"/>
      <c r="L121" s="16"/>
      <c r="M121" s="16"/>
      <c r="N121" s="16"/>
      <c r="O121" s="16"/>
      <c r="P121" s="19"/>
    </row>
    <row r="122" spans="2:16" x14ac:dyDescent="0.25">
      <c r="B122" s="15"/>
      <c r="C122" s="44" t="str">
        <f t="shared" si="6"/>
        <v/>
      </c>
      <c r="D122" s="1">
        <f t="shared" si="5"/>
        <v>0</v>
      </c>
      <c r="E122" s="2">
        <f t="shared" si="5"/>
        <v>0</v>
      </c>
      <c r="F122" s="3" t="str">
        <f t="shared" si="7"/>
        <v/>
      </c>
      <c r="G122" s="16"/>
      <c r="H122" s="16"/>
      <c r="I122" s="16"/>
      <c r="J122" s="16"/>
      <c r="K122" s="16"/>
      <c r="L122" s="16"/>
      <c r="M122" s="16"/>
      <c r="N122" s="16"/>
      <c r="O122" s="16"/>
      <c r="P122" s="19"/>
    </row>
    <row r="123" spans="2:16" x14ac:dyDescent="0.25">
      <c r="B123" s="15"/>
      <c r="C123" s="44" t="str">
        <f t="shared" si="6"/>
        <v/>
      </c>
      <c r="D123" s="1">
        <f t="shared" si="5"/>
        <v>0</v>
      </c>
      <c r="E123" s="2">
        <f t="shared" si="5"/>
        <v>0</v>
      </c>
      <c r="F123" s="3" t="str">
        <f t="shared" si="7"/>
        <v/>
      </c>
      <c r="G123" s="16"/>
      <c r="H123" s="16"/>
      <c r="I123" s="16"/>
      <c r="J123" s="16"/>
      <c r="K123" s="16"/>
      <c r="L123" s="16"/>
      <c r="M123" s="16"/>
      <c r="N123" s="16"/>
      <c r="O123" s="16"/>
      <c r="P123" s="19"/>
    </row>
    <row r="124" spans="2:16" x14ac:dyDescent="0.25">
      <c r="B124" s="15"/>
      <c r="C124" s="44" t="str">
        <f t="shared" si="6"/>
        <v/>
      </c>
      <c r="D124" s="1">
        <f t="shared" si="5"/>
        <v>0</v>
      </c>
      <c r="E124" s="2">
        <f t="shared" si="5"/>
        <v>0</v>
      </c>
      <c r="F124" s="3" t="str">
        <f t="shared" si="7"/>
        <v/>
      </c>
      <c r="G124" s="16"/>
      <c r="H124" s="16"/>
      <c r="I124" s="16"/>
      <c r="J124" s="16"/>
      <c r="K124" s="16"/>
      <c r="L124" s="16"/>
      <c r="M124" s="16"/>
      <c r="N124" s="16"/>
      <c r="O124" s="16"/>
      <c r="P124" s="19"/>
    </row>
    <row r="125" spans="2:16" x14ac:dyDescent="0.25">
      <c r="B125" s="15"/>
      <c r="C125" s="4" t="s">
        <v>4</v>
      </c>
      <c r="D125" s="5">
        <f>SUM(D113:D124)</f>
        <v>0</v>
      </c>
      <c r="E125" s="6">
        <f>SUM(E113:E124)</f>
        <v>0</v>
      </c>
      <c r="F125" s="7" t="str">
        <f t="shared" si="7"/>
        <v/>
      </c>
      <c r="G125" s="16"/>
      <c r="H125" s="16"/>
      <c r="I125" s="16"/>
      <c r="J125" s="16"/>
      <c r="K125" s="16"/>
      <c r="L125" s="16"/>
      <c r="M125" s="16"/>
      <c r="N125" s="16"/>
      <c r="O125" s="16"/>
      <c r="P125" s="19"/>
    </row>
    <row r="126" spans="2:16" x14ac:dyDescent="0.25">
      <c r="B126" s="15"/>
      <c r="C126" s="16"/>
      <c r="D126" s="10">
        <f>IF(D125&gt;0,D125/F109,0)</f>
        <v>0</v>
      </c>
      <c r="E126" s="9" t="s">
        <v>7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9"/>
    </row>
    <row r="127" spans="2:16" ht="15.75" thickBot="1" x14ac:dyDescent="0.3">
      <c r="B127" s="21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3"/>
    </row>
  </sheetData>
  <sheetProtection password="C718" sheet="1" objects="1" scenarios="1"/>
  <mergeCells count="12">
    <mergeCell ref="D7:F7"/>
    <mergeCell ref="I3:N3"/>
    <mergeCell ref="J5:N5"/>
    <mergeCell ref="J6:N6"/>
    <mergeCell ref="D5:F5"/>
    <mergeCell ref="D6:F6"/>
    <mergeCell ref="C111:F111"/>
    <mergeCell ref="C91:F91"/>
    <mergeCell ref="C15:F15"/>
    <mergeCell ref="C34:F34"/>
    <mergeCell ref="C53:F53"/>
    <mergeCell ref="C72:F72"/>
  </mergeCells>
  <dataValidations count="1">
    <dataValidation type="list" allowBlank="1" showInputMessage="1" showErrorMessage="1" sqref="I5">
      <formula1>"Yes, No"</formula1>
    </dataValidation>
  </dataValidations>
  <printOptions horizontalCentered="1"/>
  <pageMargins left="0.7" right="0.7" top="0.75" bottom="0.75" header="0.3" footer="0.3"/>
  <pageSetup scale="36" orientation="portrait" r:id="rId1"/>
  <headerFooter>
    <oddHeader>&amp;F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7"/>
  <sheetViews>
    <sheetView showGridLines="0" zoomScale="120" zoomScaleNormal="120" workbookViewId="0"/>
  </sheetViews>
  <sheetFormatPr defaultRowHeight="15" x14ac:dyDescent="0.25"/>
  <cols>
    <col min="1" max="2" width="3.7109375" customWidth="1"/>
    <col min="3" max="6" width="15.7109375" customWidth="1"/>
    <col min="7" max="7" width="3.7109375" customWidth="1"/>
    <col min="8" max="8" width="9.140625" customWidth="1"/>
    <col min="13" max="15" width="9.140625" customWidth="1"/>
    <col min="16" max="16" width="4.85546875" customWidth="1"/>
    <col min="17" max="17" width="3.7109375" customWidth="1"/>
  </cols>
  <sheetData>
    <row r="1" spans="2:16" ht="15.75" thickBot="1" x14ac:dyDescent="0.3"/>
    <row r="2" spans="2:16" x14ac:dyDescent="0.25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/>
    </row>
    <row r="3" spans="2:16" x14ac:dyDescent="0.25">
      <c r="B3" s="15"/>
      <c r="C3" s="8" t="s">
        <v>10</v>
      </c>
      <c r="D3" s="16"/>
      <c r="E3" s="16"/>
      <c r="F3" s="16"/>
      <c r="G3" s="16"/>
      <c r="H3" s="16"/>
      <c r="I3" s="58"/>
      <c r="J3" s="58"/>
      <c r="K3" s="58"/>
      <c r="L3" s="58"/>
      <c r="M3" s="58"/>
      <c r="N3" s="58"/>
      <c r="O3" s="16"/>
      <c r="P3" s="19"/>
    </row>
    <row r="4" spans="2:16" ht="15.75" thickBot="1" x14ac:dyDescent="0.3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9"/>
    </row>
    <row r="5" spans="2:16" ht="15.75" thickBot="1" x14ac:dyDescent="0.3">
      <c r="B5" s="15"/>
      <c r="C5" s="36" t="s">
        <v>12</v>
      </c>
      <c r="D5" s="60" t="s">
        <v>14</v>
      </c>
      <c r="E5" s="61"/>
      <c r="F5" s="62"/>
      <c r="G5" s="16"/>
      <c r="H5" s="16"/>
      <c r="I5" s="9" t="s">
        <v>22</v>
      </c>
      <c r="J5" s="59" t="s">
        <v>16</v>
      </c>
      <c r="K5" s="59"/>
      <c r="L5" s="59"/>
      <c r="M5" s="59"/>
      <c r="N5" s="59"/>
      <c r="O5" s="16"/>
      <c r="P5" s="19"/>
    </row>
    <row r="6" spans="2:16" ht="15.75" thickBot="1" x14ac:dyDescent="0.3">
      <c r="B6" s="15"/>
      <c r="C6" s="38" t="s">
        <v>15</v>
      </c>
      <c r="D6" s="60" t="s">
        <v>24</v>
      </c>
      <c r="E6" s="61"/>
      <c r="F6" s="62"/>
      <c r="G6" s="16"/>
      <c r="H6" s="16"/>
      <c r="I6" s="16"/>
      <c r="J6" s="59" t="s">
        <v>17</v>
      </c>
      <c r="K6" s="59"/>
      <c r="L6" s="59"/>
      <c r="M6" s="59"/>
      <c r="N6" s="59"/>
      <c r="O6" s="16"/>
      <c r="P6" s="19"/>
    </row>
    <row r="7" spans="2:16" ht="15.75" thickBot="1" x14ac:dyDescent="0.3">
      <c r="B7" s="15"/>
      <c r="C7" s="37" t="s">
        <v>23</v>
      </c>
      <c r="D7" s="60" t="s">
        <v>25</v>
      </c>
      <c r="E7" s="61"/>
      <c r="F7" s="62"/>
      <c r="G7" s="16"/>
      <c r="H7" s="16"/>
      <c r="I7" s="16"/>
      <c r="J7" s="35"/>
      <c r="K7" s="35"/>
      <c r="L7" s="35"/>
      <c r="M7" s="35"/>
      <c r="N7" s="35"/>
      <c r="O7" s="16"/>
      <c r="P7" s="19"/>
    </row>
    <row r="8" spans="2:16" x14ac:dyDescent="0.25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9"/>
    </row>
    <row r="9" spans="2:16" x14ac:dyDescent="0.25">
      <c r="B9" s="15"/>
      <c r="C9" s="8" t="s">
        <v>5</v>
      </c>
      <c r="D9" s="16"/>
      <c r="E9" s="20" t="s">
        <v>8</v>
      </c>
      <c r="F9" s="26">
        <v>50000</v>
      </c>
      <c r="G9" s="16" t="s">
        <v>6</v>
      </c>
      <c r="H9" s="16"/>
      <c r="I9" s="16"/>
      <c r="J9" s="16"/>
      <c r="K9" s="16"/>
      <c r="L9" s="16"/>
      <c r="M9" s="16"/>
      <c r="N9" s="16"/>
      <c r="O9" s="16"/>
      <c r="P9" s="19"/>
    </row>
    <row r="10" spans="2:16" ht="15.75" thickBot="1" x14ac:dyDescent="0.3">
      <c r="B10" s="21"/>
      <c r="C10" s="34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</row>
    <row r="11" spans="2:16" ht="15.75" thickBot="1" x14ac:dyDescent="0.3"/>
    <row r="12" spans="2:16" ht="15.75" thickBot="1" x14ac:dyDescent="0.3">
      <c r="B12" s="12"/>
      <c r="C12" s="13"/>
      <c r="D12" s="13"/>
      <c r="E12" s="13"/>
      <c r="F12" s="13"/>
      <c r="G12" s="14"/>
      <c r="H12" s="12"/>
      <c r="I12" s="13"/>
      <c r="J12" s="13"/>
      <c r="K12" s="39"/>
      <c r="L12" s="31"/>
      <c r="M12" s="31"/>
      <c r="N12" s="31"/>
      <c r="O12" s="31"/>
      <c r="P12" s="33"/>
    </row>
    <row r="13" spans="2:16" ht="15.75" thickBot="1" x14ac:dyDescent="0.3">
      <c r="B13" s="15"/>
      <c r="C13" s="8" t="s">
        <v>33</v>
      </c>
      <c r="D13" s="16"/>
      <c r="E13" s="17"/>
      <c r="F13" s="18"/>
      <c r="G13" s="19"/>
      <c r="H13" s="15"/>
      <c r="I13" s="8" t="s">
        <v>11</v>
      </c>
      <c r="J13" s="16"/>
      <c r="K13" s="40"/>
      <c r="L13" s="30" t="s">
        <v>13</v>
      </c>
      <c r="M13" s="24"/>
      <c r="N13" s="24"/>
      <c r="O13" s="29"/>
      <c r="P13" s="32"/>
    </row>
    <row r="14" spans="2:16" ht="15.75" thickBot="1" x14ac:dyDescent="0.3">
      <c r="B14" s="15"/>
      <c r="C14" s="8"/>
      <c r="D14" s="16"/>
      <c r="E14" s="16"/>
      <c r="F14" s="16"/>
      <c r="G14" s="19"/>
      <c r="H14" s="15"/>
      <c r="J14" s="16"/>
      <c r="K14" s="41"/>
      <c r="L14" s="42"/>
      <c r="M14" s="42"/>
      <c r="N14" s="42"/>
      <c r="O14" s="42"/>
      <c r="P14" s="43"/>
    </row>
    <row r="15" spans="2:16" x14ac:dyDescent="0.25">
      <c r="B15" s="15"/>
      <c r="C15" s="63" t="s">
        <v>30</v>
      </c>
      <c r="D15" s="64"/>
      <c r="E15" s="64"/>
      <c r="F15" s="65"/>
      <c r="G15" s="19"/>
      <c r="H15" s="15"/>
      <c r="P15" s="19"/>
    </row>
    <row r="16" spans="2:16" x14ac:dyDescent="0.25">
      <c r="B16" s="15"/>
      <c r="C16" s="11" t="s">
        <v>0</v>
      </c>
      <c r="D16" s="11" t="s">
        <v>1</v>
      </c>
      <c r="E16" s="11" t="s">
        <v>2</v>
      </c>
      <c r="F16" s="11" t="s">
        <v>3</v>
      </c>
      <c r="G16" s="19"/>
      <c r="H16" s="15"/>
      <c r="P16" s="19"/>
    </row>
    <row r="17" spans="2:16" x14ac:dyDescent="0.25">
      <c r="B17" s="15"/>
      <c r="C17" s="25">
        <v>41456</v>
      </c>
      <c r="D17" s="26">
        <v>70000</v>
      </c>
      <c r="E17" s="27">
        <v>7500</v>
      </c>
      <c r="F17" s="3">
        <f>IF(D17,E17/D17,"")</f>
        <v>0.10714285714285714</v>
      </c>
      <c r="G17" s="19"/>
      <c r="H17" s="15"/>
      <c r="I17" s="28" t="s">
        <v>19</v>
      </c>
      <c r="J17" s="16"/>
      <c r="K17" s="16"/>
      <c r="L17" s="16"/>
      <c r="M17" s="16"/>
      <c r="N17" s="16"/>
      <c r="O17" s="16"/>
      <c r="P17" s="19"/>
    </row>
    <row r="18" spans="2:16" x14ac:dyDescent="0.25">
      <c r="B18" s="15"/>
      <c r="C18" s="25">
        <v>41487</v>
      </c>
      <c r="D18" s="26">
        <v>80000</v>
      </c>
      <c r="E18" s="27">
        <v>8500</v>
      </c>
      <c r="F18" s="3">
        <f t="shared" ref="F18:F29" si="0">IF(D18,E18/D18,"")</f>
        <v>0.10625</v>
      </c>
      <c r="G18" s="19"/>
      <c r="H18" s="15"/>
      <c r="J18" s="16"/>
      <c r="K18" s="16"/>
      <c r="L18" s="16"/>
      <c r="M18" s="16"/>
      <c r="N18" s="16"/>
      <c r="O18" s="16"/>
      <c r="P18" s="19"/>
    </row>
    <row r="19" spans="2:16" x14ac:dyDescent="0.25">
      <c r="B19" s="15"/>
      <c r="C19" s="25">
        <v>41518</v>
      </c>
      <c r="D19" s="26">
        <v>65000</v>
      </c>
      <c r="E19" s="27">
        <v>7000</v>
      </c>
      <c r="F19" s="3">
        <f t="shared" si="0"/>
        <v>0.1076923076923077</v>
      </c>
      <c r="G19" s="19"/>
      <c r="H19" s="15"/>
      <c r="I19" s="28" t="s">
        <v>20</v>
      </c>
      <c r="J19" s="16"/>
      <c r="K19" s="16"/>
      <c r="L19" s="16"/>
      <c r="M19" s="16"/>
      <c r="N19" s="16"/>
      <c r="O19" s="16"/>
      <c r="P19" s="19"/>
    </row>
    <row r="20" spans="2:16" x14ac:dyDescent="0.25">
      <c r="B20" s="15"/>
      <c r="C20" s="25">
        <v>41548</v>
      </c>
      <c r="D20" s="26">
        <v>50000</v>
      </c>
      <c r="E20" s="27">
        <v>5500</v>
      </c>
      <c r="F20" s="3">
        <f t="shared" si="0"/>
        <v>0.11</v>
      </c>
      <c r="G20" s="19"/>
      <c r="H20" s="15"/>
      <c r="I20" s="16" t="s">
        <v>21</v>
      </c>
      <c r="J20" s="16"/>
      <c r="K20" s="16"/>
      <c r="L20" s="16"/>
      <c r="M20" s="16"/>
      <c r="N20" s="16"/>
      <c r="O20" s="16"/>
      <c r="P20" s="19"/>
    </row>
    <row r="21" spans="2:16" x14ac:dyDescent="0.25">
      <c r="B21" s="15"/>
      <c r="C21" s="25">
        <v>41579</v>
      </c>
      <c r="D21" s="26">
        <v>40000</v>
      </c>
      <c r="E21" s="27">
        <v>4500</v>
      </c>
      <c r="F21" s="3">
        <f t="shared" si="0"/>
        <v>0.1125</v>
      </c>
      <c r="G21" s="19"/>
      <c r="H21" s="15"/>
      <c r="I21" s="16" t="s">
        <v>18</v>
      </c>
      <c r="J21" s="16"/>
      <c r="K21" s="16"/>
      <c r="L21" s="16"/>
      <c r="M21" s="16"/>
      <c r="N21" s="16"/>
      <c r="O21" s="16"/>
      <c r="P21" s="19"/>
    </row>
    <row r="22" spans="2:16" x14ac:dyDescent="0.25">
      <c r="B22" s="15"/>
      <c r="C22" s="25">
        <v>41609</v>
      </c>
      <c r="D22" s="26">
        <v>30000</v>
      </c>
      <c r="E22" s="27">
        <v>3500</v>
      </c>
      <c r="F22" s="3">
        <f t="shared" si="0"/>
        <v>0.11666666666666667</v>
      </c>
      <c r="G22" s="19"/>
      <c r="H22" s="15"/>
      <c r="I22" s="16"/>
      <c r="J22" s="16"/>
      <c r="K22" s="16"/>
      <c r="L22" s="16"/>
      <c r="M22" s="16"/>
      <c r="N22" s="16"/>
      <c r="O22" s="16"/>
      <c r="P22" s="19"/>
    </row>
    <row r="23" spans="2:16" x14ac:dyDescent="0.25">
      <c r="B23" s="15"/>
      <c r="C23" s="25">
        <v>41640</v>
      </c>
      <c r="D23" s="26">
        <v>20000</v>
      </c>
      <c r="E23" s="27">
        <v>2500</v>
      </c>
      <c r="F23" s="3">
        <f t="shared" si="0"/>
        <v>0.125</v>
      </c>
      <c r="G23" s="19"/>
      <c r="H23" s="15"/>
      <c r="I23" s="16"/>
      <c r="J23" s="16"/>
      <c r="K23" s="16"/>
      <c r="L23" s="16"/>
      <c r="M23" s="16"/>
      <c r="N23" s="16"/>
      <c r="O23" s="16"/>
      <c r="P23" s="19"/>
    </row>
    <row r="24" spans="2:16" x14ac:dyDescent="0.25">
      <c r="B24" s="15"/>
      <c r="C24" s="25">
        <v>41671</v>
      </c>
      <c r="D24" s="26">
        <v>25000</v>
      </c>
      <c r="E24" s="27">
        <v>3000</v>
      </c>
      <c r="F24" s="3">
        <f t="shared" si="0"/>
        <v>0.12</v>
      </c>
      <c r="G24" s="19"/>
      <c r="H24" s="15"/>
      <c r="I24" s="16"/>
      <c r="J24" s="16"/>
      <c r="K24" s="16"/>
      <c r="L24" s="16"/>
      <c r="M24" s="16"/>
      <c r="N24" s="16"/>
      <c r="O24" s="16"/>
      <c r="P24" s="19"/>
    </row>
    <row r="25" spans="2:16" x14ac:dyDescent="0.25">
      <c r="B25" s="15"/>
      <c r="C25" s="25">
        <v>41699</v>
      </c>
      <c r="D25" s="26">
        <v>35000</v>
      </c>
      <c r="E25" s="27">
        <v>4000</v>
      </c>
      <c r="F25" s="3">
        <f t="shared" si="0"/>
        <v>0.11428571428571428</v>
      </c>
      <c r="G25" s="19"/>
      <c r="H25" s="15"/>
      <c r="I25" s="16"/>
      <c r="J25" s="16"/>
      <c r="K25" s="16"/>
      <c r="L25" s="16"/>
      <c r="M25" s="16"/>
      <c r="N25" s="16"/>
      <c r="O25" s="16"/>
      <c r="P25" s="19"/>
    </row>
    <row r="26" spans="2:16" x14ac:dyDescent="0.25">
      <c r="B26" s="15"/>
      <c r="C26" s="25">
        <v>41730</v>
      </c>
      <c r="D26" s="26">
        <v>45000</v>
      </c>
      <c r="E26" s="27">
        <v>5000</v>
      </c>
      <c r="F26" s="3">
        <f t="shared" si="0"/>
        <v>0.1111111111111111</v>
      </c>
      <c r="G26" s="19"/>
      <c r="H26" s="15"/>
      <c r="I26" s="16"/>
      <c r="J26" s="16"/>
      <c r="K26" s="16"/>
      <c r="L26" s="16"/>
      <c r="M26" s="16"/>
      <c r="N26" s="16"/>
      <c r="O26" s="16"/>
      <c r="P26" s="19"/>
    </row>
    <row r="27" spans="2:16" x14ac:dyDescent="0.25">
      <c r="B27" s="15"/>
      <c r="C27" s="25">
        <v>41760</v>
      </c>
      <c r="D27" s="26">
        <v>55000</v>
      </c>
      <c r="E27" s="27">
        <v>6000</v>
      </c>
      <c r="F27" s="3">
        <f t="shared" si="0"/>
        <v>0.10909090909090909</v>
      </c>
      <c r="G27" s="19"/>
      <c r="H27" s="15"/>
      <c r="I27" s="16"/>
      <c r="J27" s="16"/>
      <c r="K27" s="16"/>
      <c r="L27" s="16"/>
      <c r="M27" s="16"/>
      <c r="N27" s="16"/>
      <c r="O27" s="16"/>
      <c r="P27" s="19"/>
    </row>
    <row r="28" spans="2:16" x14ac:dyDescent="0.25">
      <c r="B28" s="15"/>
      <c r="C28" s="25">
        <v>41791</v>
      </c>
      <c r="D28" s="26">
        <v>65000</v>
      </c>
      <c r="E28" s="27">
        <v>7000</v>
      </c>
      <c r="F28" s="3">
        <f t="shared" si="0"/>
        <v>0.1076923076923077</v>
      </c>
      <c r="G28" s="19"/>
      <c r="H28" s="15"/>
      <c r="I28" s="16"/>
      <c r="J28" s="16"/>
      <c r="K28" s="16"/>
      <c r="L28" s="16"/>
      <c r="M28" s="16"/>
      <c r="N28" s="16"/>
      <c r="O28" s="16"/>
      <c r="P28" s="19"/>
    </row>
    <row r="29" spans="2:16" x14ac:dyDescent="0.25">
      <c r="B29" s="15"/>
      <c r="C29" s="4" t="s">
        <v>4</v>
      </c>
      <c r="D29" s="5">
        <f>SUM(D17:D28)</f>
        <v>580000</v>
      </c>
      <c r="E29" s="6">
        <f>SUM(E17:E28)</f>
        <v>64000</v>
      </c>
      <c r="F29" s="7">
        <f t="shared" si="0"/>
        <v>0.1103448275862069</v>
      </c>
      <c r="G29" s="19"/>
      <c r="H29" s="15"/>
      <c r="I29" s="16"/>
      <c r="J29" s="16"/>
      <c r="K29" s="16"/>
      <c r="L29" s="16"/>
      <c r="M29" s="16"/>
      <c r="N29" s="16"/>
      <c r="O29" s="16"/>
      <c r="P29" s="19"/>
    </row>
    <row r="30" spans="2:16" ht="15.75" thickBot="1" x14ac:dyDescent="0.3">
      <c r="B30" s="21"/>
      <c r="C30" s="22"/>
      <c r="D30" s="22"/>
      <c r="E30" s="22"/>
      <c r="F30" s="22"/>
      <c r="G30" s="23"/>
      <c r="H30" s="21"/>
      <c r="I30" s="22"/>
      <c r="J30" s="22"/>
      <c r="K30" s="22"/>
      <c r="L30" s="22"/>
      <c r="M30" s="22"/>
      <c r="N30" s="22"/>
      <c r="O30" s="22"/>
      <c r="P30" s="23"/>
    </row>
    <row r="31" spans="2:16" x14ac:dyDescent="0.25">
      <c r="B31" s="12"/>
      <c r="C31" s="13"/>
      <c r="D31" s="13"/>
      <c r="E31" s="13"/>
      <c r="F31" s="13"/>
      <c r="G31" s="14"/>
    </row>
    <row r="32" spans="2:16" x14ac:dyDescent="0.25">
      <c r="B32" s="15"/>
      <c r="C32" s="8" t="s">
        <v>35</v>
      </c>
      <c r="D32" s="16"/>
      <c r="E32" s="17"/>
      <c r="F32" s="18"/>
      <c r="G32" s="19"/>
    </row>
    <row r="33" spans="2:7" x14ac:dyDescent="0.25">
      <c r="B33" s="15"/>
      <c r="C33" s="8"/>
      <c r="D33" s="16"/>
      <c r="E33" s="16"/>
      <c r="F33" s="16"/>
      <c r="G33" s="19"/>
    </row>
    <row r="34" spans="2:7" x14ac:dyDescent="0.25">
      <c r="B34" s="15"/>
      <c r="C34" s="63" t="s">
        <v>31</v>
      </c>
      <c r="D34" s="64"/>
      <c r="E34" s="64"/>
      <c r="F34" s="65"/>
      <c r="G34" s="19"/>
    </row>
    <row r="35" spans="2:7" x14ac:dyDescent="0.25">
      <c r="B35" s="15"/>
      <c r="C35" s="11" t="s">
        <v>0</v>
      </c>
      <c r="D35" s="11" t="s">
        <v>1</v>
      </c>
      <c r="E35" s="11" t="s">
        <v>2</v>
      </c>
      <c r="F35" s="11" t="s">
        <v>3</v>
      </c>
      <c r="G35" s="19"/>
    </row>
    <row r="36" spans="2:7" x14ac:dyDescent="0.25">
      <c r="B36" s="15"/>
      <c r="C36" s="25">
        <v>41456</v>
      </c>
      <c r="D36" s="26">
        <v>52500</v>
      </c>
      <c r="E36" s="27">
        <v>5625</v>
      </c>
      <c r="F36" s="3">
        <f>IF(D36,E36/D36,"")</f>
        <v>0.10714285714285714</v>
      </c>
      <c r="G36" s="19"/>
    </row>
    <row r="37" spans="2:7" x14ac:dyDescent="0.25">
      <c r="B37" s="15"/>
      <c r="C37" s="25">
        <v>41487</v>
      </c>
      <c r="D37" s="26">
        <v>60000</v>
      </c>
      <c r="E37" s="27">
        <v>6375</v>
      </c>
      <c r="F37" s="3">
        <f t="shared" ref="F37:F48" si="1">IF(D37,E37/D37,"")</f>
        <v>0.10625</v>
      </c>
      <c r="G37" s="19"/>
    </row>
    <row r="38" spans="2:7" x14ac:dyDescent="0.25">
      <c r="B38" s="15"/>
      <c r="C38" s="25">
        <v>41518</v>
      </c>
      <c r="D38" s="26">
        <v>48750</v>
      </c>
      <c r="E38" s="27">
        <v>5250</v>
      </c>
      <c r="F38" s="3">
        <f t="shared" si="1"/>
        <v>0.1076923076923077</v>
      </c>
      <c r="G38" s="19"/>
    </row>
    <row r="39" spans="2:7" x14ac:dyDescent="0.25">
      <c r="B39" s="15"/>
      <c r="C39" s="25">
        <v>41548</v>
      </c>
      <c r="D39" s="26">
        <v>37500</v>
      </c>
      <c r="E39" s="27">
        <v>4125</v>
      </c>
      <c r="F39" s="3">
        <f t="shared" si="1"/>
        <v>0.11</v>
      </c>
      <c r="G39" s="19"/>
    </row>
    <row r="40" spans="2:7" x14ac:dyDescent="0.25">
      <c r="B40" s="15"/>
      <c r="C40" s="25">
        <v>41579</v>
      </c>
      <c r="D40" s="26">
        <v>30000</v>
      </c>
      <c r="E40" s="27">
        <v>3375</v>
      </c>
      <c r="F40" s="3">
        <f t="shared" si="1"/>
        <v>0.1125</v>
      </c>
      <c r="G40" s="19"/>
    </row>
    <row r="41" spans="2:7" x14ac:dyDescent="0.25">
      <c r="B41" s="15"/>
      <c r="C41" s="25">
        <v>41609</v>
      </c>
      <c r="D41" s="26">
        <v>22500</v>
      </c>
      <c r="E41" s="27">
        <v>2625</v>
      </c>
      <c r="F41" s="3">
        <f t="shared" si="1"/>
        <v>0.11666666666666667</v>
      </c>
      <c r="G41" s="19"/>
    </row>
    <row r="42" spans="2:7" x14ac:dyDescent="0.25">
      <c r="B42" s="15"/>
      <c r="C42" s="25">
        <v>41640</v>
      </c>
      <c r="D42" s="26">
        <v>15000</v>
      </c>
      <c r="E42" s="27">
        <v>1875</v>
      </c>
      <c r="F42" s="3">
        <f t="shared" si="1"/>
        <v>0.125</v>
      </c>
      <c r="G42" s="19"/>
    </row>
    <row r="43" spans="2:7" x14ac:dyDescent="0.25">
      <c r="B43" s="15"/>
      <c r="C43" s="25">
        <v>41671</v>
      </c>
      <c r="D43" s="26">
        <v>18750</v>
      </c>
      <c r="E43" s="27">
        <v>2250</v>
      </c>
      <c r="F43" s="3">
        <f t="shared" si="1"/>
        <v>0.12</v>
      </c>
      <c r="G43" s="19"/>
    </row>
    <row r="44" spans="2:7" x14ac:dyDescent="0.25">
      <c r="B44" s="15"/>
      <c r="C44" s="25">
        <v>41699</v>
      </c>
      <c r="D44" s="26">
        <v>26250</v>
      </c>
      <c r="E44" s="27">
        <v>3000</v>
      </c>
      <c r="F44" s="3">
        <f t="shared" si="1"/>
        <v>0.11428571428571428</v>
      </c>
      <c r="G44" s="19"/>
    </row>
    <row r="45" spans="2:7" x14ac:dyDescent="0.25">
      <c r="B45" s="15"/>
      <c r="C45" s="25">
        <v>41730</v>
      </c>
      <c r="D45" s="26">
        <v>33750</v>
      </c>
      <c r="E45" s="27">
        <v>3750</v>
      </c>
      <c r="F45" s="3">
        <f t="shared" si="1"/>
        <v>0.1111111111111111</v>
      </c>
      <c r="G45" s="19"/>
    </row>
    <row r="46" spans="2:7" x14ac:dyDescent="0.25">
      <c r="B46" s="15"/>
      <c r="C46" s="25">
        <v>41760</v>
      </c>
      <c r="D46" s="26">
        <v>41250</v>
      </c>
      <c r="E46" s="27">
        <v>4500</v>
      </c>
      <c r="F46" s="3">
        <f t="shared" si="1"/>
        <v>0.10909090909090909</v>
      </c>
      <c r="G46" s="19"/>
    </row>
    <row r="47" spans="2:7" x14ac:dyDescent="0.25">
      <c r="B47" s="15"/>
      <c r="C47" s="25">
        <v>41791</v>
      </c>
      <c r="D47" s="26">
        <v>48750</v>
      </c>
      <c r="E47" s="27">
        <v>5250</v>
      </c>
      <c r="F47" s="3">
        <f t="shared" si="1"/>
        <v>0.1076923076923077</v>
      </c>
      <c r="G47" s="19"/>
    </row>
    <row r="48" spans="2:7" x14ac:dyDescent="0.25">
      <c r="B48" s="15"/>
      <c r="C48" s="4" t="s">
        <v>4</v>
      </c>
      <c r="D48" s="5">
        <f>SUM(D36:D47)</f>
        <v>435000</v>
      </c>
      <c r="E48" s="6">
        <f>SUM(E36:E47)</f>
        <v>48000</v>
      </c>
      <c r="F48" s="7">
        <f t="shared" si="1"/>
        <v>0.1103448275862069</v>
      </c>
      <c r="G48" s="19"/>
    </row>
    <row r="49" spans="2:7" ht="15.75" thickBot="1" x14ac:dyDescent="0.3">
      <c r="B49" s="21"/>
      <c r="C49" s="22"/>
      <c r="D49" s="22"/>
      <c r="E49" s="22"/>
      <c r="F49" s="22"/>
      <c r="G49" s="23"/>
    </row>
    <row r="50" spans="2:7" x14ac:dyDescent="0.25">
      <c r="B50" s="12"/>
      <c r="C50" s="13"/>
      <c r="D50" s="13"/>
      <c r="E50" s="13"/>
      <c r="F50" s="13"/>
      <c r="G50" s="14"/>
    </row>
    <row r="51" spans="2:7" x14ac:dyDescent="0.25">
      <c r="B51" s="15"/>
      <c r="C51" s="8" t="s">
        <v>37</v>
      </c>
      <c r="D51" s="16"/>
      <c r="E51" s="17"/>
      <c r="F51" s="18"/>
      <c r="G51" s="19"/>
    </row>
    <row r="52" spans="2:7" x14ac:dyDescent="0.25">
      <c r="B52" s="15"/>
      <c r="C52" s="8"/>
      <c r="D52" s="16"/>
      <c r="E52" s="16"/>
      <c r="F52" s="16"/>
      <c r="G52" s="19"/>
    </row>
    <row r="53" spans="2:7" x14ac:dyDescent="0.25">
      <c r="B53" s="15"/>
      <c r="C53" s="63" t="s">
        <v>28</v>
      </c>
      <c r="D53" s="64"/>
      <c r="E53" s="64"/>
      <c r="F53" s="65"/>
      <c r="G53" s="19"/>
    </row>
    <row r="54" spans="2:7" x14ac:dyDescent="0.25">
      <c r="B54" s="15"/>
      <c r="C54" s="11" t="s">
        <v>0</v>
      </c>
      <c r="D54" s="11" t="s">
        <v>1</v>
      </c>
      <c r="E54" s="11" t="s">
        <v>2</v>
      </c>
      <c r="F54" s="11" t="s">
        <v>3</v>
      </c>
      <c r="G54" s="19"/>
    </row>
    <row r="55" spans="2:7" x14ac:dyDescent="0.25">
      <c r="B55" s="15"/>
      <c r="C55" s="25"/>
      <c r="D55" s="26"/>
      <c r="E55" s="27"/>
      <c r="F55" s="3" t="str">
        <f>IF(D55,E55/D55,"")</f>
        <v/>
      </c>
      <c r="G55" s="19"/>
    </row>
    <row r="56" spans="2:7" x14ac:dyDescent="0.25">
      <c r="B56" s="15"/>
      <c r="C56" s="25"/>
      <c r="D56" s="26"/>
      <c r="E56" s="27"/>
      <c r="F56" s="3" t="str">
        <f t="shared" ref="F56:F67" si="2">IF(D56,E56/D56,"")</f>
        <v/>
      </c>
      <c r="G56" s="19"/>
    </row>
    <row r="57" spans="2:7" x14ac:dyDescent="0.25">
      <c r="B57" s="15"/>
      <c r="C57" s="25"/>
      <c r="D57" s="26"/>
      <c r="E57" s="27"/>
      <c r="F57" s="3" t="str">
        <f t="shared" si="2"/>
        <v/>
      </c>
      <c r="G57" s="19"/>
    </row>
    <row r="58" spans="2:7" x14ac:dyDescent="0.25">
      <c r="B58" s="15"/>
      <c r="C58" s="25"/>
      <c r="D58" s="26"/>
      <c r="E58" s="27"/>
      <c r="F58" s="3" t="str">
        <f t="shared" si="2"/>
        <v/>
      </c>
      <c r="G58" s="19"/>
    </row>
    <row r="59" spans="2:7" x14ac:dyDescent="0.25">
      <c r="B59" s="15"/>
      <c r="C59" s="25"/>
      <c r="D59" s="26"/>
      <c r="E59" s="27"/>
      <c r="F59" s="3" t="str">
        <f t="shared" si="2"/>
        <v/>
      </c>
      <c r="G59" s="19"/>
    </row>
    <row r="60" spans="2:7" x14ac:dyDescent="0.25">
      <c r="B60" s="15"/>
      <c r="C60" s="25"/>
      <c r="D60" s="26"/>
      <c r="E60" s="27"/>
      <c r="F60" s="3" t="str">
        <f t="shared" si="2"/>
        <v/>
      </c>
      <c r="G60" s="19"/>
    </row>
    <row r="61" spans="2:7" x14ac:dyDescent="0.25">
      <c r="B61" s="15"/>
      <c r="C61" s="25"/>
      <c r="D61" s="26"/>
      <c r="E61" s="27"/>
      <c r="F61" s="3" t="str">
        <f t="shared" si="2"/>
        <v/>
      </c>
      <c r="G61" s="19"/>
    </row>
    <row r="62" spans="2:7" x14ac:dyDescent="0.25">
      <c r="B62" s="15"/>
      <c r="C62" s="25"/>
      <c r="D62" s="26"/>
      <c r="E62" s="27"/>
      <c r="F62" s="3" t="str">
        <f t="shared" si="2"/>
        <v/>
      </c>
      <c r="G62" s="19"/>
    </row>
    <row r="63" spans="2:7" x14ac:dyDescent="0.25">
      <c r="B63" s="15"/>
      <c r="C63" s="25"/>
      <c r="D63" s="26"/>
      <c r="E63" s="27"/>
      <c r="F63" s="3" t="str">
        <f t="shared" si="2"/>
        <v/>
      </c>
      <c r="G63" s="19"/>
    </row>
    <row r="64" spans="2:7" x14ac:dyDescent="0.25">
      <c r="B64" s="15"/>
      <c r="C64" s="25"/>
      <c r="D64" s="26"/>
      <c r="E64" s="27"/>
      <c r="F64" s="3" t="str">
        <f t="shared" si="2"/>
        <v/>
      </c>
      <c r="G64" s="19"/>
    </row>
    <row r="65" spans="2:7" x14ac:dyDescent="0.25">
      <c r="B65" s="15"/>
      <c r="C65" s="25"/>
      <c r="D65" s="26"/>
      <c r="E65" s="27"/>
      <c r="F65" s="3" t="str">
        <f t="shared" si="2"/>
        <v/>
      </c>
      <c r="G65" s="19"/>
    </row>
    <row r="66" spans="2:7" x14ac:dyDescent="0.25">
      <c r="B66" s="15"/>
      <c r="C66" s="25"/>
      <c r="D66" s="26"/>
      <c r="E66" s="27"/>
      <c r="F66" s="3" t="str">
        <f t="shared" si="2"/>
        <v/>
      </c>
      <c r="G66" s="19"/>
    </row>
    <row r="67" spans="2:7" x14ac:dyDescent="0.25">
      <c r="B67" s="15"/>
      <c r="C67" s="4" t="s">
        <v>4</v>
      </c>
      <c r="D67" s="5">
        <f>SUM(D55:D66)</f>
        <v>0</v>
      </c>
      <c r="E67" s="6">
        <f>SUM(E55:E66)</f>
        <v>0</v>
      </c>
      <c r="F67" s="7" t="str">
        <f t="shared" si="2"/>
        <v/>
      </c>
      <c r="G67" s="19"/>
    </row>
    <row r="68" spans="2:7" ht="15.75" thickBot="1" x14ac:dyDescent="0.3">
      <c r="B68" s="21"/>
      <c r="C68" s="22"/>
      <c r="D68" s="22"/>
      <c r="E68" s="22"/>
      <c r="F68" s="22"/>
      <c r="G68" s="23"/>
    </row>
    <row r="69" spans="2:7" x14ac:dyDescent="0.25">
      <c r="B69" s="12"/>
      <c r="C69" s="13"/>
      <c r="D69" s="13"/>
      <c r="E69" s="13"/>
      <c r="F69" s="13"/>
      <c r="G69" s="14"/>
    </row>
    <row r="70" spans="2:7" x14ac:dyDescent="0.25">
      <c r="B70" s="15"/>
      <c r="C70" s="8" t="s">
        <v>39</v>
      </c>
      <c r="D70" s="16"/>
      <c r="E70" s="17"/>
      <c r="F70" s="18"/>
      <c r="G70" s="19"/>
    </row>
    <row r="71" spans="2:7" x14ac:dyDescent="0.25">
      <c r="B71" s="15"/>
      <c r="C71" s="8"/>
      <c r="D71" s="16"/>
      <c r="E71" s="16"/>
      <c r="F71" s="16"/>
      <c r="G71" s="19"/>
    </row>
    <row r="72" spans="2:7" x14ac:dyDescent="0.25">
      <c r="B72" s="15"/>
      <c r="C72" s="63" t="s">
        <v>27</v>
      </c>
      <c r="D72" s="64"/>
      <c r="E72" s="64"/>
      <c r="F72" s="65"/>
      <c r="G72" s="19"/>
    </row>
    <row r="73" spans="2:7" x14ac:dyDescent="0.25">
      <c r="B73" s="15"/>
      <c r="C73" s="11" t="s">
        <v>0</v>
      </c>
      <c r="D73" s="11" t="s">
        <v>1</v>
      </c>
      <c r="E73" s="11" t="s">
        <v>2</v>
      </c>
      <c r="F73" s="11" t="s">
        <v>3</v>
      </c>
      <c r="G73" s="19"/>
    </row>
    <row r="74" spans="2:7" x14ac:dyDescent="0.25">
      <c r="B74" s="15"/>
      <c r="C74" s="25"/>
      <c r="D74" s="26"/>
      <c r="E74" s="27"/>
      <c r="F74" s="3" t="str">
        <f>IF(D74,E74/D74,"")</f>
        <v/>
      </c>
      <c r="G74" s="19"/>
    </row>
    <row r="75" spans="2:7" x14ac:dyDescent="0.25">
      <c r="B75" s="15"/>
      <c r="C75" s="25"/>
      <c r="D75" s="26"/>
      <c r="E75" s="27"/>
      <c r="F75" s="3" t="str">
        <f t="shared" ref="F75:F86" si="3">IF(D75,E75/D75,"")</f>
        <v/>
      </c>
      <c r="G75" s="19"/>
    </row>
    <row r="76" spans="2:7" x14ac:dyDescent="0.25">
      <c r="B76" s="15"/>
      <c r="C76" s="25"/>
      <c r="D76" s="26"/>
      <c r="E76" s="27"/>
      <c r="F76" s="3" t="str">
        <f t="shared" si="3"/>
        <v/>
      </c>
      <c r="G76" s="19"/>
    </row>
    <row r="77" spans="2:7" x14ac:dyDescent="0.25">
      <c r="B77" s="15"/>
      <c r="C77" s="25"/>
      <c r="D77" s="26"/>
      <c r="E77" s="27"/>
      <c r="F77" s="3" t="str">
        <f t="shared" si="3"/>
        <v/>
      </c>
      <c r="G77" s="19"/>
    </row>
    <row r="78" spans="2:7" x14ac:dyDescent="0.25">
      <c r="B78" s="15"/>
      <c r="C78" s="25"/>
      <c r="D78" s="26"/>
      <c r="E78" s="27"/>
      <c r="F78" s="3" t="str">
        <f t="shared" si="3"/>
        <v/>
      </c>
      <c r="G78" s="19"/>
    </row>
    <row r="79" spans="2:7" x14ac:dyDescent="0.25">
      <c r="B79" s="15"/>
      <c r="C79" s="25"/>
      <c r="D79" s="26"/>
      <c r="E79" s="27"/>
      <c r="F79" s="3" t="str">
        <f t="shared" si="3"/>
        <v/>
      </c>
      <c r="G79" s="19"/>
    </row>
    <row r="80" spans="2:7" x14ac:dyDescent="0.25">
      <c r="B80" s="15"/>
      <c r="C80" s="25"/>
      <c r="D80" s="26"/>
      <c r="E80" s="27"/>
      <c r="F80" s="3" t="str">
        <f t="shared" si="3"/>
        <v/>
      </c>
      <c r="G80" s="19"/>
    </row>
    <row r="81" spans="2:7" x14ac:dyDescent="0.25">
      <c r="B81" s="15"/>
      <c r="C81" s="25"/>
      <c r="D81" s="26"/>
      <c r="E81" s="27"/>
      <c r="F81" s="3" t="str">
        <f t="shared" si="3"/>
        <v/>
      </c>
      <c r="G81" s="19"/>
    </row>
    <row r="82" spans="2:7" x14ac:dyDescent="0.25">
      <c r="B82" s="15"/>
      <c r="C82" s="25"/>
      <c r="D82" s="26"/>
      <c r="E82" s="27"/>
      <c r="F82" s="3" t="str">
        <f t="shared" si="3"/>
        <v/>
      </c>
      <c r="G82" s="19"/>
    </row>
    <row r="83" spans="2:7" x14ac:dyDescent="0.25">
      <c r="B83" s="15"/>
      <c r="C83" s="25"/>
      <c r="D83" s="26"/>
      <c r="E83" s="27"/>
      <c r="F83" s="3" t="str">
        <f t="shared" si="3"/>
        <v/>
      </c>
      <c r="G83" s="19"/>
    </row>
    <row r="84" spans="2:7" x14ac:dyDescent="0.25">
      <c r="B84" s="15"/>
      <c r="C84" s="25"/>
      <c r="D84" s="26"/>
      <c r="E84" s="27"/>
      <c r="F84" s="3" t="str">
        <f t="shared" si="3"/>
        <v/>
      </c>
      <c r="G84" s="19"/>
    </row>
    <row r="85" spans="2:7" x14ac:dyDescent="0.25">
      <c r="B85" s="15"/>
      <c r="C85" s="25"/>
      <c r="D85" s="26"/>
      <c r="E85" s="27"/>
      <c r="F85" s="3" t="str">
        <f t="shared" si="3"/>
        <v/>
      </c>
      <c r="G85" s="19"/>
    </row>
    <row r="86" spans="2:7" x14ac:dyDescent="0.25">
      <c r="B86" s="15"/>
      <c r="C86" s="4" t="s">
        <v>4</v>
      </c>
      <c r="D86" s="5">
        <f>SUM(D74:D85)</f>
        <v>0</v>
      </c>
      <c r="E86" s="6">
        <f>SUM(E74:E85)</f>
        <v>0</v>
      </c>
      <c r="F86" s="7" t="str">
        <f t="shared" si="3"/>
        <v/>
      </c>
      <c r="G86" s="19"/>
    </row>
    <row r="87" spans="2:7" ht="15.75" thickBot="1" x14ac:dyDescent="0.3">
      <c r="B87" s="21"/>
      <c r="C87" s="22"/>
      <c r="D87" s="22"/>
      <c r="E87" s="22"/>
      <c r="F87" s="22"/>
      <c r="G87" s="23"/>
    </row>
    <row r="88" spans="2:7" x14ac:dyDescent="0.25">
      <c r="B88" s="12"/>
      <c r="C88" s="13"/>
      <c r="D88" s="13"/>
      <c r="E88" s="13"/>
      <c r="F88" s="13"/>
      <c r="G88" s="14"/>
    </row>
    <row r="89" spans="2:7" x14ac:dyDescent="0.25">
      <c r="B89" s="15"/>
      <c r="C89" s="8" t="s">
        <v>41</v>
      </c>
      <c r="D89" s="16"/>
      <c r="E89" s="17"/>
      <c r="F89" s="18"/>
      <c r="G89" s="19"/>
    </row>
    <row r="90" spans="2:7" x14ac:dyDescent="0.25">
      <c r="B90" s="15"/>
      <c r="C90" s="8"/>
      <c r="D90" s="16"/>
      <c r="E90" s="16"/>
      <c r="F90" s="16"/>
      <c r="G90" s="19"/>
    </row>
    <row r="91" spans="2:7" x14ac:dyDescent="0.25">
      <c r="B91" s="15"/>
      <c r="C91" s="63" t="s">
        <v>26</v>
      </c>
      <c r="D91" s="64"/>
      <c r="E91" s="64"/>
      <c r="F91" s="65"/>
      <c r="G91" s="19"/>
    </row>
    <row r="92" spans="2:7" x14ac:dyDescent="0.25">
      <c r="B92" s="15"/>
      <c r="C92" s="11" t="s">
        <v>0</v>
      </c>
      <c r="D92" s="11" t="s">
        <v>1</v>
      </c>
      <c r="E92" s="11" t="s">
        <v>2</v>
      </c>
      <c r="F92" s="11" t="s">
        <v>3</v>
      </c>
      <c r="G92" s="19"/>
    </row>
    <row r="93" spans="2:7" x14ac:dyDescent="0.25">
      <c r="B93" s="15"/>
      <c r="C93" s="25"/>
      <c r="D93" s="26"/>
      <c r="E93" s="27"/>
      <c r="F93" s="3" t="str">
        <f>IF(D93,E93/D93,"")</f>
        <v/>
      </c>
      <c r="G93" s="19"/>
    </row>
    <row r="94" spans="2:7" x14ac:dyDescent="0.25">
      <c r="B94" s="15"/>
      <c r="C94" s="25"/>
      <c r="D94" s="26"/>
      <c r="E94" s="27"/>
      <c r="F94" s="3" t="str">
        <f t="shared" ref="F94:F105" si="4">IF(D94,E94/D94,"")</f>
        <v/>
      </c>
      <c r="G94" s="19"/>
    </row>
    <row r="95" spans="2:7" x14ac:dyDescent="0.25">
      <c r="B95" s="15"/>
      <c r="C95" s="25"/>
      <c r="D95" s="26"/>
      <c r="E95" s="27"/>
      <c r="F95" s="3" t="str">
        <f t="shared" si="4"/>
        <v/>
      </c>
      <c r="G95" s="19"/>
    </row>
    <row r="96" spans="2:7" x14ac:dyDescent="0.25">
      <c r="B96" s="15"/>
      <c r="C96" s="25"/>
      <c r="D96" s="26"/>
      <c r="E96" s="27"/>
      <c r="F96" s="3" t="str">
        <f t="shared" si="4"/>
        <v/>
      </c>
      <c r="G96" s="19"/>
    </row>
    <row r="97" spans="2:16" x14ac:dyDescent="0.25">
      <c r="B97" s="15"/>
      <c r="C97" s="25"/>
      <c r="D97" s="26"/>
      <c r="E97" s="27"/>
      <c r="F97" s="3" t="str">
        <f t="shared" si="4"/>
        <v/>
      </c>
      <c r="G97" s="19"/>
    </row>
    <row r="98" spans="2:16" x14ac:dyDescent="0.25">
      <c r="B98" s="15"/>
      <c r="C98" s="25"/>
      <c r="D98" s="26"/>
      <c r="E98" s="27"/>
      <c r="F98" s="3" t="str">
        <f t="shared" si="4"/>
        <v/>
      </c>
      <c r="G98" s="19"/>
    </row>
    <row r="99" spans="2:16" x14ac:dyDescent="0.25">
      <c r="B99" s="15"/>
      <c r="C99" s="25"/>
      <c r="D99" s="26"/>
      <c r="E99" s="27"/>
      <c r="F99" s="3" t="str">
        <f t="shared" si="4"/>
        <v/>
      </c>
      <c r="G99" s="19"/>
    </row>
    <row r="100" spans="2:16" x14ac:dyDescent="0.25">
      <c r="B100" s="15"/>
      <c r="C100" s="25"/>
      <c r="D100" s="26"/>
      <c r="E100" s="27"/>
      <c r="F100" s="3" t="str">
        <f t="shared" si="4"/>
        <v/>
      </c>
      <c r="G100" s="19"/>
    </row>
    <row r="101" spans="2:16" x14ac:dyDescent="0.25">
      <c r="B101" s="15"/>
      <c r="C101" s="25"/>
      <c r="D101" s="26"/>
      <c r="E101" s="27"/>
      <c r="F101" s="3" t="str">
        <f t="shared" si="4"/>
        <v/>
      </c>
      <c r="G101" s="19"/>
    </row>
    <row r="102" spans="2:16" x14ac:dyDescent="0.25">
      <c r="B102" s="15"/>
      <c r="C102" s="25"/>
      <c r="D102" s="26"/>
      <c r="E102" s="27"/>
      <c r="F102" s="3" t="str">
        <f t="shared" si="4"/>
        <v/>
      </c>
      <c r="G102" s="19"/>
    </row>
    <row r="103" spans="2:16" x14ac:dyDescent="0.25">
      <c r="B103" s="15"/>
      <c r="C103" s="25"/>
      <c r="D103" s="26"/>
      <c r="E103" s="27"/>
      <c r="F103" s="3" t="str">
        <f t="shared" si="4"/>
        <v/>
      </c>
      <c r="G103" s="19"/>
    </row>
    <row r="104" spans="2:16" x14ac:dyDescent="0.25">
      <c r="B104" s="15"/>
      <c r="C104" s="25"/>
      <c r="D104" s="26"/>
      <c r="E104" s="27"/>
      <c r="F104" s="3" t="str">
        <f t="shared" si="4"/>
        <v/>
      </c>
      <c r="G104" s="19"/>
    </row>
    <row r="105" spans="2:16" x14ac:dyDescent="0.25">
      <c r="B105" s="15"/>
      <c r="C105" s="4" t="s">
        <v>4</v>
      </c>
      <c r="D105" s="5">
        <f>SUM(D93:D104)</f>
        <v>0</v>
      </c>
      <c r="E105" s="6">
        <f>SUM(E93:E104)</f>
        <v>0</v>
      </c>
      <c r="F105" s="7" t="str">
        <f t="shared" si="4"/>
        <v/>
      </c>
      <c r="G105" s="19"/>
    </row>
    <row r="106" spans="2:16" ht="15.75" thickBot="1" x14ac:dyDescent="0.3">
      <c r="B106" s="21"/>
      <c r="C106" s="22"/>
      <c r="D106" s="22"/>
      <c r="E106" s="22"/>
      <c r="F106" s="22"/>
      <c r="G106" s="23"/>
    </row>
    <row r="107" spans="2:16" ht="15.75" thickBot="1" x14ac:dyDescent="0.3"/>
    <row r="108" spans="2:16" x14ac:dyDescent="0.25">
      <c r="B108" s="12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4"/>
    </row>
    <row r="109" spans="2:16" x14ac:dyDescent="0.25">
      <c r="B109" s="15"/>
      <c r="C109" s="8" t="s">
        <v>29</v>
      </c>
      <c r="D109" s="16"/>
      <c r="E109" t="s">
        <v>8</v>
      </c>
      <c r="F109" s="1">
        <f>IF(F9,F9,"")</f>
        <v>50000</v>
      </c>
      <c r="G109" t="s">
        <v>6</v>
      </c>
      <c r="P109" s="19"/>
    </row>
    <row r="110" spans="2:16" x14ac:dyDescent="0.25">
      <c r="B110" s="15"/>
      <c r="C110" s="8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9"/>
    </row>
    <row r="111" spans="2:16" x14ac:dyDescent="0.25">
      <c r="B111" s="15"/>
      <c r="C111" s="49" t="s">
        <v>9</v>
      </c>
      <c r="D111" s="50"/>
      <c r="E111" s="50"/>
      <c r="F111" s="51"/>
      <c r="G111" s="16"/>
      <c r="H111" s="16"/>
      <c r="I111" s="16"/>
      <c r="J111" s="16"/>
      <c r="K111" s="16"/>
      <c r="L111" s="16"/>
      <c r="M111" s="16"/>
      <c r="N111" s="16"/>
      <c r="O111" s="16"/>
      <c r="P111" s="19"/>
    </row>
    <row r="112" spans="2:16" x14ac:dyDescent="0.25">
      <c r="B112" s="15"/>
      <c r="C112" s="11" t="s">
        <v>0</v>
      </c>
      <c r="D112" s="11" t="s">
        <v>1</v>
      </c>
      <c r="E112" s="11" t="s">
        <v>2</v>
      </c>
      <c r="F112" s="11" t="s">
        <v>3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9"/>
    </row>
    <row r="113" spans="2:16" x14ac:dyDescent="0.25">
      <c r="B113" s="15"/>
      <c r="C113" s="44">
        <f t="shared" ref="C113:C124" si="5">IF(C17,C17,"")</f>
        <v>41456</v>
      </c>
      <c r="D113" s="1">
        <f t="shared" ref="D113:E124" si="6">D17+D36+D55+D74+D93</f>
        <v>122500</v>
      </c>
      <c r="E113" s="2">
        <f t="shared" si="6"/>
        <v>13125</v>
      </c>
      <c r="F113" s="3"/>
      <c r="G113" s="16"/>
      <c r="H113" s="16"/>
      <c r="I113" s="16"/>
      <c r="J113" s="16"/>
      <c r="K113" s="16"/>
      <c r="L113" s="16"/>
      <c r="M113" s="16"/>
      <c r="N113" s="16"/>
      <c r="O113" s="16"/>
      <c r="P113" s="19"/>
    </row>
    <row r="114" spans="2:16" x14ac:dyDescent="0.25">
      <c r="B114" s="15"/>
      <c r="C114" s="44">
        <f t="shared" si="5"/>
        <v>41487</v>
      </c>
      <c r="D114" s="1">
        <f t="shared" si="6"/>
        <v>140000</v>
      </c>
      <c r="E114" s="2">
        <f t="shared" si="6"/>
        <v>14875</v>
      </c>
      <c r="F114" s="3">
        <f t="shared" ref="F114:F125" si="7">IF(D114,E114/D114,"")</f>
        <v>0.10625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9"/>
    </row>
    <row r="115" spans="2:16" x14ac:dyDescent="0.25">
      <c r="B115" s="15"/>
      <c r="C115" s="44">
        <f t="shared" si="5"/>
        <v>41518</v>
      </c>
      <c r="D115" s="1">
        <f t="shared" si="6"/>
        <v>113750</v>
      </c>
      <c r="E115" s="2">
        <f t="shared" si="6"/>
        <v>12250</v>
      </c>
      <c r="F115" s="3">
        <f t="shared" si="7"/>
        <v>0.1076923076923077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9"/>
    </row>
    <row r="116" spans="2:16" x14ac:dyDescent="0.25">
      <c r="B116" s="15"/>
      <c r="C116" s="44">
        <f t="shared" si="5"/>
        <v>41548</v>
      </c>
      <c r="D116" s="1">
        <f t="shared" si="6"/>
        <v>87500</v>
      </c>
      <c r="E116" s="2">
        <f t="shared" si="6"/>
        <v>9625</v>
      </c>
      <c r="F116" s="3">
        <f t="shared" si="7"/>
        <v>0.11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9"/>
    </row>
    <row r="117" spans="2:16" x14ac:dyDescent="0.25">
      <c r="B117" s="15"/>
      <c r="C117" s="44">
        <f t="shared" si="5"/>
        <v>41579</v>
      </c>
      <c r="D117" s="1">
        <f t="shared" si="6"/>
        <v>70000</v>
      </c>
      <c r="E117" s="2">
        <f t="shared" si="6"/>
        <v>7875</v>
      </c>
      <c r="F117" s="3">
        <f t="shared" si="7"/>
        <v>0.1125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9"/>
    </row>
    <row r="118" spans="2:16" x14ac:dyDescent="0.25">
      <c r="B118" s="15"/>
      <c r="C118" s="44">
        <f t="shared" si="5"/>
        <v>41609</v>
      </c>
      <c r="D118" s="1">
        <f t="shared" si="6"/>
        <v>52500</v>
      </c>
      <c r="E118" s="2">
        <f t="shared" si="6"/>
        <v>6125</v>
      </c>
      <c r="F118" s="3">
        <f t="shared" si="7"/>
        <v>0.11666666666666667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9"/>
    </row>
    <row r="119" spans="2:16" x14ac:dyDescent="0.25">
      <c r="B119" s="15"/>
      <c r="C119" s="44">
        <f t="shared" si="5"/>
        <v>41640</v>
      </c>
      <c r="D119" s="1">
        <f t="shared" si="6"/>
        <v>35000</v>
      </c>
      <c r="E119" s="2">
        <f t="shared" si="6"/>
        <v>4375</v>
      </c>
      <c r="F119" s="3">
        <f t="shared" si="7"/>
        <v>0.125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9"/>
    </row>
    <row r="120" spans="2:16" x14ac:dyDescent="0.25">
      <c r="B120" s="15"/>
      <c r="C120" s="44">
        <f t="shared" si="5"/>
        <v>41671</v>
      </c>
      <c r="D120" s="1">
        <f t="shared" si="6"/>
        <v>43750</v>
      </c>
      <c r="E120" s="2">
        <f t="shared" si="6"/>
        <v>5250</v>
      </c>
      <c r="F120" s="3">
        <f t="shared" si="7"/>
        <v>0.12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9"/>
    </row>
    <row r="121" spans="2:16" x14ac:dyDescent="0.25">
      <c r="B121" s="15"/>
      <c r="C121" s="44">
        <f t="shared" si="5"/>
        <v>41699</v>
      </c>
      <c r="D121" s="1">
        <f t="shared" si="6"/>
        <v>61250</v>
      </c>
      <c r="E121" s="2">
        <f t="shared" si="6"/>
        <v>7000</v>
      </c>
      <c r="F121" s="3">
        <f t="shared" si="7"/>
        <v>0.11428571428571428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9"/>
    </row>
    <row r="122" spans="2:16" x14ac:dyDescent="0.25">
      <c r="B122" s="15"/>
      <c r="C122" s="44">
        <f t="shared" si="5"/>
        <v>41730</v>
      </c>
      <c r="D122" s="1">
        <f t="shared" si="6"/>
        <v>78750</v>
      </c>
      <c r="E122" s="2">
        <f t="shared" si="6"/>
        <v>8750</v>
      </c>
      <c r="F122" s="3">
        <f t="shared" si="7"/>
        <v>0.1111111111111111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9"/>
    </row>
    <row r="123" spans="2:16" x14ac:dyDescent="0.25">
      <c r="B123" s="15"/>
      <c r="C123" s="44">
        <f t="shared" si="5"/>
        <v>41760</v>
      </c>
      <c r="D123" s="1">
        <f t="shared" si="6"/>
        <v>96250</v>
      </c>
      <c r="E123" s="2">
        <f t="shared" si="6"/>
        <v>10500</v>
      </c>
      <c r="F123" s="3">
        <f t="shared" si="7"/>
        <v>0.10909090909090909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9"/>
    </row>
    <row r="124" spans="2:16" x14ac:dyDescent="0.25">
      <c r="B124" s="15"/>
      <c r="C124" s="44">
        <f t="shared" si="5"/>
        <v>41791</v>
      </c>
      <c r="D124" s="1">
        <f t="shared" si="6"/>
        <v>113750</v>
      </c>
      <c r="E124" s="2">
        <f t="shared" si="6"/>
        <v>12250</v>
      </c>
      <c r="F124" s="3">
        <f t="shared" si="7"/>
        <v>0.1076923076923077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9"/>
    </row>
    <row r="125" spans="2:16" x14ac:dyDescent="0.25">
      <c r="B125" s="15"/>
      <c r="C125" s="4" t="s">
        <v>4</v>
      </c>
      <c r="D125" s="5">
        <f>SUM(D113:D124)</f>
        <v>1015000</v>
      </c>
      <c r="E125" s="6">
        <f>SUM(E113:E124)</f>
        <v>112000</v>
      </c>
      <c r="F125" s="7">
        <f t="shared" si="7"/>
        <v>0.1103448275862069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9"/>
    </row>
    <row r="126" spans="2:16" x14ac:dyDescent="0.25">
      <c r="B126" s="15"/>
      <c r="C126" s="16"/>
      <c r="D126" s="10">
        <f>IF(D125&gt;0,D125/F109,0)</f>
        <v>20.3</v>
      </c>
      <c r="E126" s="9" t="s">
        <v>7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9"/>
    </row>
    <row r="127" spans="2:16" ht="15.75" thickBot="1" x14ac:dyDescent="0.3">
      <c r="B127" s="21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3"/>
    </row>
  </sheetData>
  <sheetProtection password="C718" sheet="1" objects="1" scenarios="1"/>
  <mergeCells count="12">
    <mergeCell ref="C111:F111"/>
    <mergeCell ref="C15:F15"/>
    <mergeCell ref="C34:F34"/>
    <mergeCell ref="C53:F53"/>
    <mergeCell ref="C72:F72"/>
    <mergeCell ref="C91:F91"/>
    <mergeCell ref="D7:F7"/>
    <mergeCell ref="I3:N3"/>
    <mergeCell ref="D5:F5"/>
    <mergeCell ref="J5:N5"/>
    <mergeCell ref="D6:F6"/>
    <mergeCell ref="J6:N6"/>
  </mergeCells>
  <dataValidations count="1">
    <dataValidation type="list" allowBlank="1" showInputMessage="1" showErrorMessage="1" sqref="I5">
      <formula1>"Yes, No"</formula1>
    </dataValidation>
  </dataValidations>
  <printOptions horizontalCentered="1"/>
  <pageMargins left="0.7" right="0.7" top="0.75" bottom="0.75" header="0.3" footer="0.3"/>
  <pageSetup scale="36" orientation="portrait" r:id="rId1"/>
  <headerFooter>
    <oddHeader>&amp;F</oddHead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63398376780D41818D986C1D61376C" ma:contentTypeVersion="2" ma:contentTypeDescription="Create a new document." ma:contentTypeScope="" ma:versionID="ef250b9c55a091b8ded593cfdd8cdfb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CF0ED5-05AA-455D-B054-11AA1942485B}"/>
</file>

<file path=customXml/itemProps2.xml><?xml version="1.0" encoding="utf-8"?>
<ds:datastoreItem xmlns:ds="http://schemas.openxmlformats.org/officeDocument/2006/customXml" ds:itemID="{63393913-0E63-45BD-ACA3-F874BCF0F3D9}"/>
</file>

<file path=customXml/itemProps3.xml><?xml version="1.0" encoding="utf-8"?>
<ds:datastoreItem xmlns:ds="http://schemas.openxmlformats.org/officeDocument/2006/customXml" ds:itemID="{D6F5DEEF-FC5D-4ADC-8D93-C4295330F1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Electric Utility Data</vt:lpstr>
      <vt:lpstr>SAMPLE</vt:lpstr>
      <vt:lpstr>'Electric Utility Data'!Print_Area</vt:lpstr>
      <vt:lpstr>SAMPLE!Print_Area</vt:lpstr>
    </vt:vector>
  </TitlesOfParts>
  <Company>GreenEcoSavers,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rsoppa</dc:creator>
  <cp:lastModifiedBy>Rachel Weaver</cp:lastModifiedBy>
  <cp:lastPrinted>2014-09-04T13:58:39Z</cp:lastPrinted>
  <dcterms:created xsi:type="dcterms:W3CDTF">2010-12-12T22:44:43Z</dcterms:created>
  <dcterms:modified xsi:type="dcterms:W3CDTF">2015-08-10T15:17:40Z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0x010100C363398376780D41818D986C1D61376C</vt:lpwstr>
  </property>
</Properties>
</file>